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5725"/>
</workbook>
</file>

<file path=xl/calcChain.xml><?xml version="1.0" encoding="utf-8"?>
<calcChain xmlns="http://schemas.openxmlformats.org/spreadsheetml/2006/main">
  <c r="C21" i="1"/>
  <c r="F21"/>
  <c r="E21"/>
</calcChain>
</file>

<file path=xl/sharedStrings.xml><?xml version="1.0" encoding="utf-8"?>
<sst xmlns="http://schemas.openxmlformats.org/spreadsheetml/2006/main" count="101" uniqueCount="51">
  <si>
    <t>租赁年限</t>
  </si>
  <si>
    <t>面积（㎡）</t>
  </si>
  <si>
    <t>序号</t>
    <phoneticPr fontId="3" type="noConversion"/>
  </si>
  <si>
    <t>付款方式</t>
  </si>
  <si>
    <t>库号</t>
    <phoneticPr fontId="3" type="noConversion"/>
  </si>
  <si>
    <t>履约保证金（元）</t>
    <phoneticPr fontId="3" type="noConversion"/>
  </si>
  <si>
    <t>租赁状况</t>
    <phoneticPr fontId="3" type="noConversion"/>
  </si>
  <si>
    <t>13#-H</t>
    <phoneticPr fontId="3" type="noConversion"/>
  </si>
  <si>
    <t>7#-A</t>
    <phoneticPr fontId="3" type="noConversion"/>
  </si>
  <si>
    <t>9#-F</t>
    <phoneticPr fontId="3" type="noConversion"/>
  </si>
  <si>
    <t>2#-10</t>
    <phoneticPr fontId="3" type="noConversion"/>
  </si>
  <si>
    <t>10#-G</t>
    <phoneticPr fontId="3" type="noConversion"/>
  </si>
  <si>
    <t xml:space="preserve">13#-B </t>
    <phoneticPr fontId="3" type="noConversion"/>
  </si>
  <si>
    <t>2#-2</t>
    <phoneticPr fontId="3" type="noConversion"/>
  </si>
  <si>
    <t>3#-D</t>
    <phoneticPr fontId="3" type="noConversion"/>
  </si>
  <si>
    <t>10#-B</t>
    <phoneticPr fontId="3" type="noConversion"/>
  </si>
  <si>
    <t>9#-B</t>
    <phoneticPr fontId="3" type="noConversion"/>
  </si>
  <si>
    <t>14#-F</t>
    <phoneticPr fontId="3" type="noConversion"/>
  </si>
  <si>
    <t>14#-G</t>
    <phoneticPr fontId="3" type="noConversion"/>
  </si>
  <si>
    <t>9#-G</t>
    <phoneticPr fontId="3" type="noConversion"/>
  </si>
  <si>
    <t xml:space="preserve">19#-C </t>
    <phoneticPr fontId="3" type="noConversion"/>
  </si>
  <si>
    <t xml:space="preserve">9#-D </t>
    <phoneticPr fontId="3" type="noConversion"/>
  </si>
  <si>
    <t>2#-3</t>
    <phoneticPr fontId="3" type="noConversion"/>
  </si>
  <si>
    <t xml:space="preserve">19#-B </t>
    <phoneticPr fontId="3" type="noConversion"/>
  </si>
  <si>
    <t>按年支付</t>
    <phoneticPr fontId="3" type="noConversion"/>
  </si>
  <si>
    <t>17#-C</t>
    <phoneticPr fontId="3" type="noConversion"/>
  </si>
  <si>
    <t>承租人</t>
    <phoneticPr fontId="3" type="noConversion"/>
  </si>
  <si>
    <t>年租金（元）</t>
    <phoneticPr fontId="3" type="noConversion"/>
  </si>
  <si>
    <t xml:space="preserve">中红建材城2023年第四季度西侧区域库房公开招租签约情况明细表   </t>
    <phoneticPr fontId="3" type="noConversion"/>
  </si>
  <si>
    <t>张福昌</t>
    <phoneticPr fontId="3" type="noConversion"/>
  </si>
  <si>
    <t>2年</t>
    <phoneticPr fontId="3" type="noConversion"/>
  </si>
  <si>
    <t>续租</t>
    <phoneticPr fontId="3" type="noConversion"/>
  </si>
  <si>
    <t>李海涛</t>
    <phoneticPr fontId="3" type="noConversion"/>
  </si>
  <si>
    <t>1年</t>
    <phoneticPr fontId="3" type="noConversion"/>
  </si>
  <si>
    <t>李静昌</t>
    <phoneticPr fontId="3" type="noConversion"/>
  </si>
  <si>
    <t xml:space="preserve"> 李 挺</t>
    <phoneticPr fontId="3" type="noConversion"/>
  </si>
  <si>
    <t>贾冬梅</t>
    <phoneticPr fontId="3" type="noConversion"/>
  </si>
  <si>
    <t>新租</t>
    <phoneticPr fontId="3" type="noConversion"/>
  </si>
  <si>
    <t>滦南县纪元五金机电化工有限公司</t>
    <phoneticPr fontId="3" type="noConversion"/>
  </si>
  <si>
    <t>杨志鹏</t>
    <phoneticPr fontId="3" type="noConversion"/>
  </si>
  <si>
    <t>于爱东</t>
    <phoneticPr fontId="3" type="noConversion"/>
  </si>
  <si>
    <t>唐山晨东商贸有限公司</t>
    <phoneticPr fontId="3" type="noConversion"/>
  </si>
  <si>
    <t>董新松</t>
    <phoneticPr fontId="3" type="noConversion"/>
  </si>
  <si>
    <t>滦南县金五星商贸有限公司</t>
    <phoneticPr fontId="3" type="noConversion"/>
  </si>
  <si>
    <t>麻丽红</t>
    <phoneticPr fontId="3" type="noConversion"/>
  </si>
  <si>
    <t>杨丽丽</t>
    <phoneticPr fontId="3" type="noConversion"/>
  </si>
  <si>
    <t>刘树军</t>
    <phoneticPr fontId="3" type="noConversion"/>
  </si>
  <si>
    <t>滦南县嘉达商贸有限公司</t>
    <phoneticPr fontId="3" type="noConversion"/>
  </si>
  <si>
    <t>张力欣</t>
    <phoneticPr fontId="3" type="noConversion"/>
  </si>
  <si>
    <t>江顺伟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</si>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</sst>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2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" borderId="0">
      <alignment vertical="center"/>
    </xf>
    <xf numFmtId="0" fontId="13" fillId="0" borderId="0"/>
    <xf numFmtId="0" fontId="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9" fillId="0" borderId="0"/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4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41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9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/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109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3" fontId="3" fillId="3" borderId="4" xfId="139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3" borderId="1" xfId="109" applyNumberFormat="1" applyFont="1" applyFill="1" applyBorder="1" applyAlignment="1">
      <alignment horizontal="center" vertical="center"/>
    </xf>
    <xf numFmtId="176" fontId="3" fillId="3" borderId="1" xfId="109" applyNumberFormat="1" applyFont="1" applyFill="1" applyBorder="1" applyAlignment="1">
      <alignment horizontal="center" vertical="center"/>
    </xf>
    <xf numFmtId="176" fontId="6" fillId="3" borderId="1" xfId="109" applyNumberFormat="1" applyFont="1" applyFill="1" applyBorder="1" applyAlignment="1">
      <alignment horizontal="center" vertical="center"/>
    </xf>
    <xf numFmtId="176" fontId="6" fillId="3" borderId="4" xfId="10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6" fillId="3" borderId="1" xfId="419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3" fillId="3" borderId="1" xfId="109" applyFont="1" applyFill="1" applyBorder="1" applyAlignment="1">
      <alignment horizontal="center" vertical="center"/>
    </xf>
    <xf numFmtId="0" fontId="6" fillId="3" borderId="1" xfId="109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176" fontId="6" fillId="3" borderId="1" xfId="419" applyNumberFormat="1" applyFont="1" applyFill="1" applyBorder="1" applyAlignment="1">
      <alignment horizontal="center" vertical="center" wrapText="1"/>
    </xf>
    <xf numFmtId="176" fontId="6" fillId="3" borderId="1" xfId="109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6" fontId="3" fillId="3" borderId="1" xfId="10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109" applyFont="1" applyFill="1" applyBorder="1" applyAlignment="1">
      <alignment horizontal="center" vertical="center"/>
    </xf>
    <xf numFmtId="43" fontId="17" fillId="0" borderId="1" xfId="1589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3" fontId="17" fillId="0" borderId="1" xfId="1589" applyFont="1" applyBorder="1" applyAlignment="1">
      <alignment vertical="center" wrapText="1"/>
    </xf>
  </cellXfs>
  <cellStyles count="1612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 4 2" xfId="1597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24 2" xfId="1596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0 2" xfId="1609"/>
    <cellStyle name="常规 2 50 3" xfId="1591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31 2" xfId="1611"/>
    <cellStyle name="常规 31 3" xfId="1590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2 3 2" xfId="1599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19 2" xfId="1608"/>
    <cellStyle name="常规 6 19 3" xfId="1607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" xfId="1589" builtinId="3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8 2" xfId="1610"/>
    <cellStyle name="千位分隔 18 3" xfId="1592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2 3 2" xfId="1595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2 4 2" xfId="1594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 9 2" xfId="1593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2 3 2" xfId="1600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2 3 2" xfId="1602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2 4 2" xfId="1604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5 9 2" xfId="1603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2 3 2" xfId="1605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2 3 2" xfId="1606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2 3 2" xfId="1598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2 3 2" xfId="1601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topLeftCell="A8" workbookViewId="0">
      <selection activeCell="A3" sqref="A3:A20"/>
    </sheetView>
  </sheetViews>
  <sheetFormatPr defaultRowHeight="13.5"/>
  <cols>
    <col min="1" max="1" width="7.125" customWidth="1"/>
    <col min="2" max="2" width="10.5" bestFit="1" customWidth="1"/>
    <col min="3" max="3" width="11" bestFit="1" customWidth="1"/>
    <col min="4" max="4" width="11" customWidth="1"/>
    <col min="5" max="5" width="13.125" customWidth="1"/>
    <col min="6" max="6" width="11.75" customWidth="1"/>
    <col min="7" max="7" width="13.125" customWidth="1"/>
    <col min="8" max="8" width="10.875" customWidth="1"/>
    <col min="9" max="9" width="11.5" customWidth="1"/>
  </cols>
  <sheetData>
    <row r="1" spans="1:9" ht="48" customHeight="1">
      <c r="A1" s="19" t="s">
        <v>28</v>
      </c>
      <c r="B1" s="20"/>
      <c r="C1" s="20"/>
      <c r="D1" s="20"/>
      <c r="E1" s="20"/>
      <c r="F1" s="20"/>
      <c r="G1" s="20"/>
      <c r="H1" s="20"/>
      <c r="I1" s="20"/>
    </row>
    <row r="2" spans="1:9" ht="32.1" customHeight="1">
      <c r="A2" s="1" t="s">
        <v>2</v>
      </c>
      <c r="B2" s="1" t="s">
        <v>4</v>
      </c>
      <c r="C2" s="1" t="s">
        <v>1</v>
      </c>
      <c r="D2" s="1" t="s">
        <v>26</v>
      </c>
      <c r="E2" s="2" t="s">
        <v>27</v>
      </c>
      <c r="F2" s="8" t="s">
        <v>5</v>
      </c>
      <c r="G2" s="1" t="s">
        <v>0</v>
      </c>
      <c r="H2" s="3" t="s">
        <v>3</v>
      </c>
      <c r="I2" s="3" t="s">
        <v>6</v>
      </c>
    </row>
    <row r="3" spans="1:9" ht="21" customHeight="1">
      <c r="A3" s="6">
        <v>1</v>
      </c>
      <c r="B3" s="5" t="s">
        <v>7</v>
      </c>
      <c r="C3" s="12">
        <v>170</v>
      </c>
      <c r="D3" s="12" t="s">
        <v>29</v>
      </c>
      <c r="E3" s="7">
        <v>11169</v>
      </c>
      <c r="F3" s="7">
        <v>1000</v>
      </c>
      <c r="G3" s="13" t="s">
        <v>30</v>
      </c>
      <c r="H3" s="4" t="s">
        <v>24</v>
      </c>
      <c r="I3" s="27" t="s">
        <v>31</v>
      </c>
    </row>
    <row r="4" spans="1:9" ht="21" customHeight="1">
      <c r="A4" s="6">
        <v>2</v>
      </c>
      <c r="B4" s="9" t="s">
        <v>8</v>
      </c>
      <c r="C4" s="11">
        <v>1020</v>
      </c>
      <c r="D4" s="11" t="s">
        <v>32</v>
      </c>
      <c r="E4" s="18">
        <v>59568.000000000007</v>
      </c>
      <c r="F4" s="18">
        <v>5000</v>
      </c>
      <c r="G4" s="13" t="s">
        <v>33</v>
      </c>
      <c r="H4" s="4" t="s">
        <v>24</v>
      </c>
      <c r="I4" s="27" t="s">
        <v>31</v>
      </c>
    </row>
    <row r="5" spans="1:9" ht="21" customHeight="1">
      <c r="A5" s="30">
        <v>3</v>
      </c>
      <c r="B5" s="9" t="s">
        <v>9</v>
      </c>
      <c r="C5" s="11">
        <v>179</v>
      </c>
      <c r="D5" s="11" t="s">
        <v>34</v>
      </c>
      <c r="E5" s="18">
        <v>10454</v>
      </c>
      <c r="F5" s="18">
        <v>2000</v>
      </c>
      <c r="G5" s="13" t="s">
        <v>30</v>
      </c>
      <c r="H5" s="4" t="s">
        <v>24</v>
      </c>
      <c r="I5" s="27" t="s">
        <v>31</v>
      </c>
    </row>
    <row r="6" spans="1:9" ht="21" customHeight="1">
      <c r="A6" s="30">
        <v>4</v>
      </c>
      <c r="B6" s="17" t="s">
        <v>10</v>
      </c>
      <c r="C6" s="11">
        <v>85</v>
      </c>
      <c r="D6" s="11" t="s">
        <v>35</v>
      </c>
      <c r="E6" s="18">
        <v>5585</v>
      </c>
      <c r="F6" s="18">
        <v>1000</v>
      </c>
      <c r="G6" s="13" t="s">
        <v>30</v>
      </c>
      <c r="H6" s="4" t="s">
        <v>24</v>
      </c>
      <c r="I6" s="27" t="s">
        <v>37</v>
      </c>
    </row>
    <row r="7" spans="1:9" ht="21" customHeight="1">
      <c r="A7" s="30">
        <v>5</v>
      </c>
      <c r="B7" s="17" t="s">
        <v>11</v>
      </c>
      <c r="C7" s="11">
        <v>136</v>
      </c>
      <c r="D7" s="11" t="s">
        <v>36</v>
      </c>
      <c r="E7" s="18">
        <v>8935</v>
      </c>
      <c r="F7" s="18">
        <v>2000</v>
      </c>
      <c r="G7" s="13" t="s">
        <v>33</v>
      </c>
      <c r="H7" s="4" t="s">
        <v>24</v>
      </c>
      <c r="I7" s="27" t="s">
        <v>31</v>
      </c>
    </row>
    <row r="8" spans="1:9" ht="35.25" customHeight="1">
      <c r="A8" s="30">
        <v>6</v>
      </c>
      <c r="B8" s="17" t="s">
        <v>13</v>
      </c>
      <c r="C8" s="11">
        <v>85</v>
      </c>
      <c r="D8" s="23" t="s">
        <v>38</v>
      </c>
      <c r="E8" s="18">
        <v>5585</v>
      </c>
      <c r="F8" s="18">
        <v>1000</v>
      </c>
      <c r="G8" s="13" t="s">
        <v>30</v>
      </c>
      <c r="H8" s="4" t="s">
        <v>24</v>
      </c>
      <c r="I8" s="27" t="s">
        <v>31</v>
      </c>
    </row>
    <row r="9" spans="1:9" ht="35.25" customHeight="1">
      <c r="A9" s="30">
        <v>7</v>
      </c>
      <c r="B9" s="17" t="s">
        <v>14</v>
      </c>
      <c r="C9" s="11">
        <v>300</v>
      </c>
      <c r="D9" s="23" t="s">
        <v>38</v>
      </c>
      <c r="E9" s="18">
        <v>19170</v>
      </c>
      <c r="F9" s="18">
        <v>2000</v>
      </c>
      <c r="G9" s="13" t="s">
        <v>30</v>
      </c>
      <c r="H9" s="4" t="s">
        <v>24</v>
      </c>
      <c r="I9" s="27" t="s">
        <v>31</v>
      </c>
    </row>
    <row r="10" spans="1:9" ht="21" customHeight="1">
      <c r="A10" s="30">
        <v>8</v>
      </c>
      <c r="B10" s="17" t="s">
        <v>12</v>
      </c>
      <c r="C10" s="11">
        <v>223</v>
      </c>
      <c r="D10" s="11" t="s">
        <v>39</v>
      </c>
      <c r="E10" s="18">
        <v>14669</v>
      </c>
      <c r="F10" s="18">
        <v>2000</v>
      </c>
      <c r="G10" s="13" t="s">
        <v>30</v>
      </c>
      <c r="H10" s="4" t="s">
        <v>24</v>
      </c>
      <c r="I10" s="27" t="s">
        <v>31</v>
      </c>
    </row>
    <row r="11" spans="1:9" ht="21" customHeight="1">
      <c r="A11" s="30">
        <v>9</v>
      </c>
      <c r="B11" s="17" t="s">
        <v>15</v>
      </c>
      <c r="C11" s="11">
        <v>179</v>
      </c>
      <c r="D11" s="11" t="s">
        <v>40</v>
      </c>
      <c r="E11" s="18">
        <v>11760</v>
      </c>
      <c r="F11" s="18">
        <v>2000</v>
      </c>
      <c r="G11" s="13" t="s">
        <v>30</v>
      </c>
      <c r="H11" s="4" t="s">
        <v>24</v>
      </c>
      <c r="I11" s="27" t="s">
        <v>31</v>
      </c>
    </row>
    <row r="12" spans="1:9" ht="25.5" customHeight="1">
      <c r="A12" s="30">
        <v>10</v>
      </c>
      <c r="B12" s="16" t="s">
        <v>16</v>
      </c>
      <c r="C12" s="10">
        <v>260</v>
      </c>
      <c r="D12" s="26" t="s">
        <v>41</v>
      </c>
      <c r="E12" s="18">
        <v>15184</v>
      </c>
      <c r="F12" s="18">
        <v>2000</v>
      </c>
      <c r="G12" s="13" t="s">
        <v>33</v>
      </c>
      <c r="H12" s="4" t="s">
        <v>24</v>
      </c>
      <c r="I12" s="27" t="s">
        <v>31</v>
      </c>
    </row>
    <row r="13" spans="1:9" ht="21" customHeight="1">
      <c r="A13" s="30">
        <v>11</v>
      </c>
      <c r="B13" s="17" t="s">
        <v>17</v>
      </c>
      <c r="C13" s="11">
        <v>210</v>
      </c>
      <c r="D13" s="11" t="s">
        <v>42</v>
      </c>
      <c r="E13" s="18">
        <v>13979</v>
      </c>
      <c r="F13" s="18">
        <v>2000</v>
      </c>
      <c r="G13" s="13" t="s">
        <v>33</v>
      </c>
      <c r="H13" s="4" t="s">
        <v>24</v>
      </c>
      <c r="I13" s="27" t="s">
        <v>31</v>
      </c>
    </row>
    <row r="14" spans="1:9" ht="27" customHeight="1">
      <c r="A14" s="30">
        <v>12</v>
      </c>
      <c r="B14" s="9" t="s">
        <v>25</v>
      </c>
      <c r="C14" s="11">
        <v>15</v>
      </c>
      <c r="D14" s="23" t="s">
        <v>43</v>
      </c>
      <c r="E14" s="18">
        <v>876</v>
      </c>
      <c r="F14" s="18">
        <v>500</v>
      </c>
      <c r="G14" s="13" t="s">
        <v>33</v>
      </c>
      <c r="H14" s="4" t="s">
        <v>24</v>
      </c>
      <c r="I14" s="27" t="s">
        <v>31</v>
      </c>
    </row>
    <row r="15" spans="1:9" ht="21" customHeight="1">
      <c r="A15" s="30">
        <v>13</v>
      </c>
      <c r="B15" s="17" t="s">
        <v>18</v>
      </c>
      <c r="C15" s="11">
        <v>300</v>
      </c>
      <c r="D15" s="11" t="s">
        <v>44</v>
      </c>
      <c r="E15" s="18">
        <v>19710</v>
      </c>
      <c r="F15" s="18">
        <v>2000</v>
      </c>
      <c r="G15" s="13" t="s">
        <v>33</v>
      </c>
      <c r="H15" s="4" t="s">
        <v>24</v>
      </c>
      <c r="I15" s="27" t="s">
        <v>31</v>
      </c>
    </row>
    <row r="16" spans="1:9" ht="21" customHeight="1">
      <c r="A16" s="30">
        <v>14</v>
      </c>
      <c r="B16" s="17" t="s">
        <v>19</v>
      </c>
      <c r="C16" s="14">
        <v>179</v>
      </c>
      <c r="D16" s="14" t="s">
        <v>45</v>
      </c>
      <c r="E16" s="18">
        <v>10453.6</v>
      </c>
      <c r="F16" s="18">
        <v>2000</v>
      </c>
      <c r="G16" s="13" t="s">
        <v>30</v>
      </c>
      <c r="H16" s="4" t="s">
        <v>24</v>
      </c>
      <c r="I16" s="27" t="s">
        <v>31</v>
      </c>
    </row>
    <row r="17" spans="1:9" ht="21" customHeight="1">
      <c r="A17" s="30">
        <v>15</v>
      </c>
      <c r="B17" s="28" t="s">
        <v>20</v>
      </c>
      <c r="C17" s="11">
        <v>25</v>
      </c>
      <c r="D17" s="11" t="s">
        <v>46</v>
      </c>
      <c r="E17" s="18">
        <v>1460</v>
      </c>
      <c r="F17" s="18">
        <v>1000</v>
      </c>
      <c r="G17" s="13" t="s">
        <v>30</v>
      </c>
      <c r="H17" s="4" t="s">
        <v>24</v>
      </c>
      <c r="I17" s="27" t="s">
        <v>31</v>
      </c>
    </row>
    <row r="18" spans="1:9" ht="27.75" customHeight="1">
      <c r="A18" s="30">
        <v>16</v>
      </c>
      <c r="B18" s="17" t="s">
        <v>21</v>
      </c>
      <c r="C18" s="14">
        <v>179</v>
      </c>
      <c r="D18" s="22" t="s">
        <v>47</v>
      </c>
      <c r="E18" s="18">
        <v>10454</v>
      </c>
      <c r="F18" s="18">
        <v>2000</v>
      </c>
      <c r="G18" s="13" t="s">
        <v>33</v>
      </c>
      <c r="H18" s="4" t="s">
        <v>24</v>
      </c>
      <c r="I18" s="27" t="s">
        <v>31</v>
      </c>
    </row>
    <row r="19" spans="1:9" ht="21" customHeight="1">
      <c r="A19" s="30">
        <v>17</v>
      </c>
      <c r="B19" s="17" t="s">
        <v>22</v>
      </c>
      <c r="C19" s="14">
        <v>85</v>
      </c>
      <c r="D19" s="14" t="s">
        <v>48</v>
      </c>
      <c r="E19" s="18">
        <v>5585</v>
      </c>
      <c r="F19" s="18">
        <v>1000</v>
      </c>
      <c r="G19" s="13" t="s">
        <v>33</v>
      </c>
      <c r="H19" s="4" t="s">
        <v>24</v>
      </c>
      <c r="I19" s="27" t="s">
        <v>31</v>
      </c>
    </row>
    <row r="20" spans="1:9" ht="21" customHeight="1">
      <c r="A20" s="30">
        <v>18</v>
      </c>
      <c r="B20" s="9" t="s">
        <v>23</v>
      </c>
      <c r="C20" s="14">
        <v>153</v>
      </c>
      <c r="D20" s="14" t="s">
        <v>49</v>
      </c>
      <c r="E20" s="18">
        <v>10052</v>
      </c>
      <c r="F20" s="18">
        <v>2000</v>
      </c>
      <c r="G20" s="13" t="s">
        <v>33</v>
      </c>
      <c r="H20" s="4" t="s">
        <v>24</v>
      </c>
      <c r="I20" s="27" t="s">
        <v>31</v>
      </c>
    </row>
    <row r="21" spans="1:9" s="15" customFormat="1" ht="19.5" customHeight="1">
      <c r="A21" s="25" t="s">
        <v>50</v>
      </c>
      <c r="B21" s="24"/>
      <c r="C21" s="31">
        <f>SUM(C3:C20)</f>
        <v>3783</v>
      </c>
      <c r="D21" s="21"/>
      <c r="E21" s="29">
        <f>SUM(E3:E20)</f>
        <v>234648.6</v>
      </c>
      <c r="F21" s="31">
        <f>SUM(F3:F20)</f>
        <v>32500</v>
      </c>
      <c r="G21" s="21"/>
      <c r="H21" s="21"/>
      <c r="I21" s="21"/>
    </row>
  </sheetData>
  <mergeCells count="2">
    <mergeCell ref="A1:I1"/>
    <mergeCell ref="A21:B2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2023-12-28T08:23:36Z</dcterms:modified>
</cp:coreProperties>
</file>