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1" sheetId="1" r:id="rId1"/>
  </sheets>
  <definedNames>
    <definedName name="_xlnm.Print_Area" localSheetId="0">'1'!$A$1:$L$19</definedName>
    <definedName name="_xlnm._FilterDatabase" localSheetId="0" hidden="1">'1'!$A$1:$M$21</definedName>
  </definedNames>
  <calcPr fullCalcOnLoad="1"/>
</workbook>
</file>

<file path=xl/sharedStrings.xml><?xml version="1.0" encoding="utf-8"?>
<sst xmlns="http://schemas.openxmlformats.org/spreadsheetml/2006/main" count="100" uniqueCount="58">
  <si>
    <t>附件1</t>
  </si>
  <si>
    <t>佛山市绿色建材试点项目清单（第七批）</t>
  </si>
  <si>
    <t>序号</t>
  </si>
  <si>
    <t>项目名称</t>
  </si>
  <si>
    <t>项目所在区</t>
  </si>
  <si>
    <t>项目具体地址</t>
  </si>
  <si>
    <t>建设单位</t>
  </si>
  <si>
    <t>建设单位主管部门</t>
  </si>
  <si>
    <t>建筑类型</t>
  </si>
  <si>
    <r>
      <rPr>
        <sz val="12"/>
        <rFont val="黑体"/>
        <family val="3"/>
      </rPr>
      <t>建筑面积    （万m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）</t>
    </r>
  </si>
  <si>
    <t>投资金额   （万元）</t>
  </si>
  <si>
    <t>资金来源（财政资金、国有资金全额/参与）</t>
  </si>
  <si>
    <t>（计划）开工日期</t>
  </si>
  <si>
    <t>（计划）竣工日期</t>
  </si>
  <si>
    <t>佛山市中医院中医特色重点医院建设项目（标段1）</t>
  </si>
  <si>
    <t>禅城区</t>
  </si>
  <si>
    <t>佛山市中医院</t>
  </si>
  <si>
    <t>佛山市中医院/佛山建发工程管理有限公司</t>
  </si>
  <si>
    <t>医疗建筑</t>
  </si>
  <si>
    <t xml:space="preserve">10464.060
</t>
  </si>
  <si>
    <t>财政资金</t>
  </si>
  <si>
    <t>TD2022(CC)WG0002地块商住项目（佛山市禅城区东平路东侧、沙口水厂南侧地块）EPC设计施工总承包</t>
  </si>
  <si>
    <t>佛山城发悦城置业发展有限公司</t>
  </si>
  <si>
    <t>佛山市禅城区住房城乡建设和水利局</t>
  </si>
  <si>
    <t>居住建筑</t>
  </si>
  <si>
    <t>社会投资</t>
  </si>
  <si>
    <t>东建张槎莲塘商住项目</t>
  </si>
  <si>
    <t>佛山市东灏房地产开发有限公司</t>
  </si>
  <si>
    <t>佛山市南海区卫生职业技术学校标准田径运动场建设工程项目</t>
  </si>
  <si>
    <t>南海区</t>
  </si>
  <si>
    <t>佛山市南海区卫生职业技术学校</t>
  </si>
  <si>
    <t>佛山市南海区住房城乡建设和水利局</t>
  </si>
  <si>
    <t>教育建筑</t>
  </si>
  <si>
    <t>九江镇初级中学九年一贯制项目-小学教学楼、小学饭堂，宿舍楼，门卫室一，门卫室二</t>
  </si>
  <si>
    <t>佛山市南海区九江镇初级中学</t>
  </si>
  <si>
    <t>广东百合医疗科技股份有限公司塱下厂区新建项目设计厂房一、厂房二、宿舍楼、门卫、锅炉房、垃圾收集点</t>
  </si>
  <si>
    <t>广东百合医疗科技股份有限公司</t>
  </si>
  <si>
    <t>工业建筑</t>
  </si>
  <si>
    <t>广东泓胜科技股份有限公司研发生产车间</t>
  </si>
  <si>
    <t>广东泓胜科技股份有限公司</t>
  </si>
  <si>
    <t>致纯服装新建车间三项目</t>
  </si>
  <si>
    <t>佛山市致纯服装有限公司</t>
  </si>
  <si>
    <t>佛山市南海区桂城街道城镇老旧小区改造项目-2023 年桂城桂园社区二
标段</t>
  </si>
  <si>
    <t>佛山市南海区桂城街道办事处</t>
  </si>
  <si>
    <t>欧比护理数字化工厂项目</t>
  </si>
  <si>
    <t>欧比护理用品（佛山）有限公司</t>
  </si>
  <si>
    <t>佛山万科瑧玉乐府3、4号地</t>
  </si>
  <si>
    <t xml:space="preserve">佛山市南海区万科万鸣房地产有限公司
</t>
  </si>
  <si>
    <t>佛山万科瑧玉乐府2号地</t>
  </si>
  <si>
    <t>佛山市南海区万科万鸣房地产有限公司</t>
  </si>
  <si>
    <t>佛山市顺德区青云中学扩建学生宿舍楼工程</t>
  </si>
  <si>
    <t>顺德区</t>
  </si>
  <si>
    <t>佛山市顺德区青云中学</t>
  </si>
  <si>
    <t>佛山市顺德区住房城乡建设和水利局</t>
  </si>
  <si>
    <t>高德商业中心三期</t>
  </si>
  <si>
    <t>佛山市高德置业有限公司</t>
  </si>
  <si>
    <t>公共建筑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</si>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</sst>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vertAlign val="superscript"/>
      <sz val="12"/>
      <name val="黑体"/>
      <family val="3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15" applyFont="1" applyFill="1" applyAlignment="1" applyProtection="1">
      <alignment horizontal="center" vertical="center" wrapText="1"/>
      <protection/>
    </xf>
    <xf numFmtId="0" fontId="2" fillId="0" borderId="9" xfId="15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9" xfId="15" applyFont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49" fillId="0" borderId="9" xfId="15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15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vertical="center"/>
    </xf>
    <xf numFmtId="176" fontId="48" fillId="0" borderId="9" xfId="15" applyNumberFormat="1" applyFont="1" applyBorder="1" applyAlignment="1">
      <alignment horizontal="center" vertical="center" wrapText="1"/>
      <protection/>
    </xf>
    <xf numFmtId="176" fontId="0" fillId="0" borderId="9" xfId="0" applyNumberFormat="1" applyFont="1" applyBorder="1" applyAlignment="1">
      <alignment horizontal="center" vertical="center" wrapText="1"/>
    </xf>
    <xf numFmtId="176" fontId="49" fillId="0" borderId="9" xfId="15" applyNumberFormat="1" applyFont="1" applyFill="1" applyBorder="1" applyAlignment="1">
      <alignment horizontal="center" vertical="center" wrapText="1"/>
      <protection/>
    </xf>
    <xf numFmtId="176" fontId="49" fillId="0" borderId="0" xfId="15" applyNumberFormat="1" applyFont="1" applyFill="1" applyBorder="1" applyAlignment="1">
      <alignment horizontal="center" vertical="center" wrapText="1"/>
      <protection/>
    </xf>
    <xf numFmtId="176" fontId="5" fillId="0" borderId="0" xfId="0" applyNumberFormat="1" applyFont="1" applyFill="1" applyBorder="1" applyAlignment="1">
      <alignment horizontal="left" vertical="center"/>
    </xf>
    <xf numFmtId="14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4" fontId="35" fillId="0" borderId="9" xfId="0" applyNumberFormat="1" applyFont="1" applyBorder="1" applyAlignment="1">
      <alignment horizontal="center" vertical="center" wrapText="1"/>
    </xf>
    <xf numFmtId="177" fontId="48" fillId="0" borderId="9" xfId="0" applyNumberFormat="1" applyFont="1" applyBorder="1" applyAlignment="1">
      <alignment horizontal="center" vertical="center" wrapText="1"/>
    </xf>
    <xf numFmtId="14" fontId="48" fillId="0" borderId="9" xfId="0" applyNumberFormat="1" applyFont="1" applyBorder="1" applyAlignment="1">
      <alignment horizontal="center" vertical="center" wrapText="1"/>
    </xf>
    <xf numFmtId="14" fontId="49" fillId="0" borderId="9" xfId="15" applyNumberFormat="1" applyFont="1" applyFill="1" applyBorder="1" applyAlignment="1">
      <alignment horizontal="center" vertical="center" wrapText="1"/>
      <protection/>
    </xf>
    <xf numFmtId="14" fontId="49" fillId="0" borderId="0" xfId="15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5" zoomScaleNormal="85" zoomScaleSheetLayoutView="100" workbookViewId="0" topLeftCell="A1">
      <pane ySplit="3" topLeftCell="A8" activePane="bottomLeft" state="frozen"/>
      <selection pane="bottomLeft" activeCell="O11" sqref="O11"/>
    </sheetView>
  </sheetViews>
  <sheetFormatPr defaultColWidth="8.7109375" defaultRowHeight="15"/>
  <cols>
    <col min="1" max="1" width="8.57421875" style="9" customWidth="1"/>
    <col min="2" max="2" width="12.28125" style="9" customWidth="1"/>
    <col min="3" max="3" width="11.421875" style="9" customWidth="1"/>
    <col min="4" max="4" width="18.140625" style="9" hidden="1" customWidth="1"/>
    <col min="5" max="5" width="13.7109375" style="9" customWidth="1"/>
    <col min="6" max="6" width="10.57421875" style="9" customWidth="1"/>
    <col min="7" max="7" width="9.00390625" style="9" bestFit="1" customWidth="1"/>
    <col min="8" max="8" width="11.7109375" style="9" bestFit="1" customWidth="1"/>
    <col min="9" max="9" width="12.8515625" style="9" bestFit="1" customWidth="1"/>
    <col min="10" max="10" width="12.28125" style="9" customWidth="1"/>
    <col min="11" max="11" width="13.8515625" style="9" customWidth="1"/>
    <col min="12" max="12" width="16.28125" style="9" customWidth="1"/>
    <col min="13" max="32" width="9.00390625" style="9" bestFit="1" customWidth="1"/>
    <col min="33" max="16384" width="8.7109375" style="9" customWidth="1"/>
  </cols>
  <sheetData>
    <row r="1" s="1" customFormat="1" ht="14.25">
      <c r="A1" s="1" t="s">
        <v>0</v>
      </c>
    </row>
    <row r="2" spans="1:12" s="2" customFormat="1" ht="2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3" customFormat="1" ht="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pans="1:12" s="4" customFormat="1" ht="84.75" customHeight="1">
      <c r="A4" s="12">
        <v>1</v>
      </c>
      <c r="B4" s="13" t="s">
        <v>14</v>
      </c>
      <c r="C4" s="13" t="s">
        <v>15</v>
      </c>
      <c r="D4" s="13"/>
      <c r="E4" s="13" t="s">
        <v>16</v>
      </c>
      <c r="F4" s="13" t="s">
        <v>17</v>
      </c>
      <c r="G4" s="16" t="s">
        <v>18</v>
      </c>
      <c r="H4" s="23">
        <v>4.31</v>
      </c>
      <c r="I4" s="24" t="s">
        <v>19</v>
      </c>
      <c r="J4" s="13" t="s">
        <v>20</v>
      </c>
      <c r="K4" s="28">
        <v>45161</v>
      </c>
      <c r="L4" s="28">
        <v>45657</v>
      </c>
    </row>
    <row r="5" spans="1:12" s="4" customFormat="1" ht="114">
      <c r="A5" s="12">
        <v>2</v>
      </c>
      <c r="B5" s="13" t="s">
        <v>21</v>
      </c>
      <c r="C5" s="13" t="s">
        <v>15</v>
      </c>
      <c r="D5" s="13"/>
      <c r="E5" s="13" t="s">
        <v>22</v>
      </c>
      <c r="F5" s="13" t="s">
        <v>23</v>
      </c>
      <c r="G5" s="13" t="s">
        <v>24</v>
      </c>
      <c r="H5" s="24">
        <v>13.34</v>
      </c>
      <c r="I5" s="24">
        <v>51700</v>
      </c>
      <c r="J5" s="16" t="s">
        <v>25</v>
      </c>
      <c r="K5" s="28">
        <v>44944</v>
      </c>
      <c r="L5" s="28">
        <v>45771</v>
      </c>
    </row>
    <row r="6" spans="1:13" s="5" customFormat="1" ht="57">
      <c r="A6" s="12">
        <v>3</v>
      </c>
      <c r="B6" s="13" t="s">
        <v>26</v>
      </c>
      <c r="C6" s="13" t="s">
        <v>15</v>
      </c>
      <c r="D6" s="12"/>
      <c r="E6" s="13" t="s">
        <v>27</v>
      </c>
      <c r="F6" s="13" t="s">
        <v>23</v>
      </c>
      <c r="G6" s="13" t="s">
        <v>24</v>
      </c>
      <c r="H6" s="24">
        <v>23</v>
      </c>
      <c r="I6" s="24">
        <v>300000</v>
      </c>
      <c r="J6" s="16" t="s">
        <v>25</v>
      </c>
      <c r="K6" s="29">
        <v>45251</v>
      </c>
      <c r="L6" s="29">
        <v>46660</v>
      </c>
      <c r="M6" s="4"/>
    </row>
    <row r="7" spans="1:12" s="5" customFormat="1" ht="93.75" customHeight="1">
      <c r="A7" s="12">
        <v>4</v>
      </c>
      <c r="B7" s="13" t="s">
        <v>28</v>
      </c>
      <c r="C7" s="13" t="s">
        <v>29</v>
      </c>
      <c r="D7" s="12"/>
      <c r="E7" s="16" t="s">
        <v>30</v>
      </c>
      <c r="F7" s="13" t="s">
        <v>31</v>
      </c>
      <c r="G7" s="16" t="s">
        <v>32</v>
      </c>
      <c r="H7" s="23">
        <v>1.4</v>
      </c>
      <c r="I7" s="24">
        <v>1472.340003</v>
      </c>
      <c r="J7" s="13" t="s">
        <v>20</v>
      </c>
      <c r="K7" s="29">
        <v>44511</v>
      </c>
      <c r="L7" s="30">
        <v>44910</v>
      </c>
    </row>
    <row r="8" spans="1:12" s="5" customFormat="1" ht="99.75">
      <c r="A8" s="12">
        <v>5</v>
      </c>
      <c r="B8" s="13" t="s">
        <v>33</v>
      </c>
      <c r="C8" s="13" t="s">
        <v>29</v>
      </c>
      <c r="D8" s="13"/>
      <c r="E8" s="16" t="s">
        <v>34</v>
      </c>
      <c r="F8" s="13" t="s">
        <v>31</v>
      </c>
      <c r="G8" s="16" t="s">
        <v>32</v>
      </c>
      <c r="H8" s="23">
        <v>2.94</v>
      </c>
      <c r="I8" s="24">
        <v>12202.59</v>
      </c>
      <c r="J8" s="13" t="s">
        <v>20</v>
      </c>
      <c r="K8" s="28">
        <v>44930</v>
      </c>
      <c r="L8" s="28">
        <v>45487</v>
      </c>
    </row>
    <row r="9" spans="1:12" s="6" customFormat="1" ht="117.75" customHeight="1">
      <c r="A9" s="12">
        <v>6</v>
      </c>
      <c r="B9" s="13" t="s">
        <v>35</v>
      </c>
      <c r="C9" s="14" t="s">
        <v>29</v>
      </c>
      <c r="D9" s="12"/>
      <c r="E9" s="12" t="s">
        <v>36</v>
      </c>
      <c r="F9" s="13" t="s">
        <v>31</v>
      </c>
      <c r="G9" s="16" t="s">
        <v>37</v>
      </c>
      <c r="H9" s="24">
        <v>2.44</v>
      </c>
      <c r="I9" s="24">
        <v>2648</v>
      </c>
      <c r="J9" s="12" t="s">
        <v>25</v>
      </c>
      <c r="K9" s="29">
        <v>44967</v>
      </c>
      <c r="L9" s="31">
        <v>45565</v>
      </c>
    </row>
    <row r="10" spans="1:12" s="6" customFormat="1" ht="57">
      <c r="A10" s="12">
        <v>7</v>
      </c>
      <c r="B10" s="12" t="s">
        <v>38</v>
      </c>
      <c r="C10" s="14" t="s">
        <v>29</v>
      </c>
      <c r="D10" s="12"/>
      <c r="E10" s="14" t="s">
        <v>39</v>
      </c>
      <c r="F10" s="13" t="s">
        <v>31</v>
      </c>
      <c r="G10" s="16" t="s">
        <v>37</v>
      </c>
      <c r="H10" s="24">
        <v>3.41</v>
      </c>
      <c r="I10" s="24">
        <v>9000</v>
      </c>
      <c r="J10" s="12" t="s">
        <v>25</v>
      </c>
      <c r="K10" s="29">
        <v>44315</v>
      </c>
      <c r="L10" s="31">
        <v>45139</v>
      </c>
    </row>
    <row r="11" spans="1:12" s="6" customFormat="1" ht="57">
      <c r="A11" s="12">
        <v>8</v>
      </c>
      <c r="B11" s="12" t="s">
        <v>40</v>
      </c>
      <c r="C11" s="14" t="s">
        <v>29</v>
      </c>
      <c r="D11" s="15"/>
      <c r="E11" s="14" t="s">
        <v>41</v>
      </c>
      <c r="F11" s="13" t="s">
        <v>31</v>
      </c>
      <c r="G11" s="16" t="s">
        <v>37</v>
      </c>
      <c r="H11" s="24">
        <v>2.99</v>
      </c>
      <c r="I11" s="24">
        <v>4488</v>
      </c>
      <c r="J11" s="12" t="s">
        <v>25</v>
      </c>
      <c r="K11" s="29">
        <v>45017</v>
      </c>
      <c r="L11" s="31">
        <v>45382</v>
      </c>
    </row>
    <row r="12" spans="1:12" s="5" customFormat="1" ht="99.75">
      <c r="A12" s="12">
        <v>9</v>
      </c>
      <c r="B12" s="13" t="s">
        <v>42</v>
      </c>
      <c r="C12" s="13" t="s">
        <v>29</v>
      </c>
      <c r="D12" s="12"/>
      <c r="E12" s="13" t="s">
        <v>43</v>
      </c>
      <c r="F12" s="13" t="s">
        <v>31</v>
      </c>
      <c r="G12" s="13" t="s">
        <v>24</v>
      </c>
      <c r="H12" s="24">
        <v>8.09</v>
      </c>
      <c r="I12" s="24">
        <v>2529.479347</v>
      </c>
      <c r="J12" s="16" t="s">
        <v>20</v>
      </c>
      <c r="K12" s="28">
        <v>45246</v>
      </c>
      <c r="L12" s="32">
        <v>45398</v>
      </c>
    </row>
    <row r="13" spans="1:12" s="6" customFormat="1" ht="57">
      <c r="A13" s="12">
        <v>10</v>
      </c>
      <c r="B13" s="13" t="s">
        <v>44</v>
      </c>
      <c r="C13" s="13" t="s">
        <v>29</v>
      </c>
      <c r="D13" s="15"/>
      <c r="E13" s="13" t="s">
        <v>45</v>
      </c>
      <c r="F13" s="13" t="s">
        <v>31</v>
      </c>
      <c r="G13" s="13" t="s">
        <v>37</v>
      </c>
      <c r="H13" s="24">
        <v>15.35</v>
      </c>
      <c r="I13" s="24">
        <v>14999.966992</v>
      </c>
      <c r="J13" s="16" t="s">
        <v>25</v>
      </c>
      <c r="K13" s="29">
        <v>44986</v>
      </c>
      <c r="L13" s="31">
        <v>45322</v>
      </c>
    </row>
    <row r="14" spans="1:12" s="6" customFormat="1" ht="57">
      <c r="A14" s="12">
        <v>11</v>
      </c>
      <c r="B14" s="13" t="s">
        <v>46</v>
      </c>
      <c r="C14" s="16" t="s">
        <v>29</v>
      </c>
      <c r="D14" s="12"/>
      <c r="E14" s="16" t="s">
        <v>47</v>
      </c>
      <c r="F14" s="13" t="s">
        <v>31</v>
      </c>
      <c r="G14" s="13" t="s">
        <v>24</v>
      </c>
      <c r="H14" s="23">
        <v>25.97</v>
      </c>
      <c r="I14" s="24">
        <v>23269.445</v>
      </c>
      <c r="J14" s="13" t="s">
        <v>25</v>
      </c>
      <c r="K14" s="28">
        <v>45108</v>
      </c>
      <c r="L14" s="32">
        <v>45656</v>
      </c>
    </row>
    <row r="15" spans="1:12" s="6" customFormat="1" ht="57">
      <c r="A15" s="12">
        <v>12</v>
      </c>
      <c r="B15" s="13" t="s">
        <v>48</v>
      </c>
      <c r="C15" s="13" t="s">
        <v>29</v>
      </c>
      <c r="D15" s="15"/>
      <c r="E15" s="13" t="s">
        <v>49</v>
      </c>
      <c r="F15" s="13" t="s">
        <v>31</v>
      </c>
      <c r="G15" s="13" t="s">
        <v>24</v>
      </c>
      <c r="H15" s="23">
        <v>11.6</v>
      </c>
      <c r="I15" s="24">
        <v>23269.445</v>
      </c>
      <c r="J15" s="13" t="s">
        <v>25</v>
      </c>
      <c r="K15" s="28">
        <v>45153</v>
      </c>
      <c r="L15" s="32">
        <v>46021</v>
      </c>
    </row>
    <row r="16" spans="1:12" s="6" customFormat="1" ht="57">
      <c r="A16" s="12">
        <v>13</v>
      </c>
      <c r="B16" s="13" t="s">
        <v>50</v>
      </c>
      <c r="C16" s="13" t="s">
        <v>51</v>
      </c>
      <c r="D16" s="13"/>
      <c r="E16" s="16" t="s">
        <v>52</v>
      </c>
      <c r="F16" s="13" t="s">
        <v>53</v>
      </c>
      <c r="G16" s="16" t="s">
        <v>32</v>
      </c>
      <c r="H16" s="23">
        <v>0.81</v>
      </c>
      <c r="I16" s="24">
        <v>2250.3046</v>
      </c>
      <c r="J16" s="13" t="s">
        <v>20</v>
      </c>
      <c r="K16" s="28">
        <v>44978</v>
      </c>
      <c r="L16" s="32">
        <v>45226</v>
      </c>
    </row>
    <row r="17" spans="1:12" s="6" customFormat="1" ht="57">
      <c r="A17" s="12">
        <v>14</v>
      </c>
      <c r="B17" s="13" t="s">
        <v>54</v>
      </c>
      <c r="C17" s="13" t="s">
        <v>51</v>
      </c>
      <c r="D17" s="13"/>
      <c r="E17" s="16" t="s">
        <v>55</v>
      </c>
      <c r="F17" s="13" t="s">
        <v>53</v>
      </c>
      <c r="G17" s="16" t="s">
        <v>56</v>
      </c>
      <c r="H17" s="23">
        <v>7.52</v>
      </c>
      <c r="I17" s="24">
        <v>11469.6797</v>
      </c>
      <c r="J17" s="13" t="s">
        <v>25</v>
      </c>
      <c r="K17" s="28">
        <v>44559</v>
      </c>
      <c r="L17" s="32">
        <v>45183</v>
      </c>
    </row>
    <row r="18" spans="1:12" s="6" customFormat="1" ht="15.75">
      <c r="A18" s="17" t="s">
        <v>57</v>
      </c>
      <c r="B18" s="18"/>
      <c r="C18" s="19"/>
      <c r="D18" s="18"/>
      <c r="E18" s="18"/>
      <c r="F18" s="18"/>
      <c r="G18" s="18"/>
      <c r="H18" s="25">
        <f>SUM(H4:H17)</f>
        <v>123.16999999999997</v>
      </c>
      <c r="I18" s="25">
        <f>SUM(I4:I17)</f>
        <v>459299.250642</v>
      </c>
      <c r="J18" s="19"/>
      <c r="K18" s="33"/>
      <c r="L18" s="33"/>
    </row>
    <row r="19" spans="1:12" s="7" customFormat="1" ht="15.75">
      <c r="A19" s="20"/>
      <c r="B19" s="21"/>
      <c r="C19" s="20"/>
      <c r="D19" s="21"/>
      <c r="E19" s="21"/>
      <c r="F19" s="21"/>
      <c r="G19" s="21"/>
      <c r="H19" s="26"/>
      <c r="I19" s="26"/>
      <c r="J19" s="20"/>
      <c r="K19" s="34"/>
      <c r="L19" s="34"/>
    </row>
    <row r="20" spans="1:9" s="7" customFormat="1" ht="15.75">
      <c r="A20" s="20"/>
      <c r="H20" s="27"/>
      <c r="I20" s="27"/>
    </row>
    <row r="21" s="8" customFormat="1" ht="15.75">
      <c r="A21" s="22"/>
    </row>
  </sheetData>
  <sheetProtection/>
  <autoFilter ref="A1:M21"/>
  <mergeCells count="1">
    <mergeCell ref="A2:L2"/>
  </mergeCells>
  <printOptions/>
  <pageMargins left="0.5902777777777778" right="0.5902777777777778" top="0.2361111111111111" bottom="0.15694444444444444" header="0.11805555555555555" footer="0.19652777777777777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吴铭</dc:creator>
  <cp:keywords/>
  <dc:description/>
  <cp:lastModifiedBy>蔡绮婷</cp:lastModifiedBy>
  <cp:lastPrinted>2023-12-07T16:57:26Z</cp:lastPrinted>
  <dcterms:created xsi:type="dcterms:W3CDTF">2022-09-15T09:13:00Z</dcterms:created>
  <dcterms:modified xsi:type="dcterms:W3CDTF">2023-12-11T09:57:10Z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2052-11.8.2.12019</vt:lpwstr>
  </property>
  <property fmtid="{D5CDD505-2E9C-101B-9397-08002B2CF9AE}" pid="3" name="I">
    <vt:lpwstr>C51EECC76BF74444A9CFF83AD72E3865</vt:lpwstr>
  </property>
  <property fmtid="{D5CDD505-2E9C-101B-9397-08002B2CF9AE}" pid="4" name="퀀_generated_2.-2147483648">
    <vt:i4>2052</vt:i4>
  </property>
</Properties>
</file>