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机电\"/>
    </mc:Choice>
  </mc:AlternateContent>
  <bookViews>
    <workbookView xWindow="0" yWindow="0" windowWidth="25200" windowHeight="12090"/>
  </bookViews>
  <sheets>
    <sheet name="执行表" sheetId="7" r:id="rId1"/>
  </sheets>
  <calcPr calcId="162913"/>
</workbook>
</file>

<file path=xl/calcChain.xml><?xml version="1.0" encoding="utf-8"?>
<calcChain xmlns="http://schemas.openxmlformats.org/spreadsheetml/2006/main">
  <c r="I17" i="7" l="1"/>
  <c r="J17" i="7"/>
  <c r="K17" i="7"/>
  <c r="L17" i="7"/>
  <c r="M17" i="7"/>
  <c r="M16" i="7"/>
  <c r="L16" i="7"/>
  <c r="K16" i="7"/>
  <c r="J16" i="7"/>
  <c r="I16" i="7"/>
  <c r="N11" i="7"/>
  <c r="N10" i="7"/>
  <c r="N9" i="7"/>
  <c r="N8" i="7"/>
  <c r="N7" i="7"/>
  <c r="N6" i="7"/>
  <c r="N16" i="7" s="1"/>
  <c r="N17" i="7" s="1"/>
</calcChain>
</file>

<file path=xl/sharedStrings.xml><?xml version="1.0" encoding="utf-8"?>
<sst xmlns="http://schemas.openxmlformats.org/spreadsheetml/2006/main" count="47" uniqueCount="38">
  <si>
    <t>附件4：</t>
  </si>
  <si>
    <t>企业负责人履职待遇和业务支出2019年度预算执行情况统计表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</si>
  <si>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</si>
  <si>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</si>
  <si>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</si>
  <si>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</si>
  <si>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</si>
  <si>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</si>
  <si>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</si>
  <si>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</si>
  <si>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</si>
  <si>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</si>
  <si>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</si>
  <si>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</si>
  <si>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</si>
  <si>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</si>
  <si>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</si>
  <si>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</si>
  <si>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王刚</t>
  </si>
  <si>
    <t>总支书记、董事长</t>
  </si>
  <si>
    <t>1月-12月</t>
  </si>
  <si>
    <t>白春利</t>
  </si>
  <si>
    <t>经理</t>
  </si>
  <si>
    <t>李衍广</t>
  </si>
  <si>
    <t>副经理</t>
  </si>
  <si>
    <t>王水民</t>
  </si>
  <si>
    <t>徐建</t>
  </si>
  <si>
    <t>王小东</t>
  </si>
  <si>
    <t>1月-6月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</si>
  <si>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</si>
  <si>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</si>
  <si>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</si>
  <si>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</si>
  <si>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</si>
  <si>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</si>
  <si>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</si>
  <si>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</si>
  <si>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市管企业:天津大沽机电设备安装工程有限公司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</si>
</sst>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6" xfId="1" applyNumberForma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8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G20" sqref="G20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10.6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14.125" bestFit="1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" customHeight="1" x14ac:dyDescent="0.15">
      <c r="A3" s="2" t="s">
        <v>37</v>
      </c>
      <c r="C3" s="36"/>
      <c r="D3" s="36"/>
      <c r="G3" s="3"/>
    </row>
    <row r="4" spans="1:15" ht="21.75" customHeight="1" x14ac:dyDescent="0.15">
      <c r="A4" s="29" t="s">
        <v>2</v>
      </c>
      <c r="B4" s="31" t="s">
        <v>3</v>
      </c>
      <c r="C4" s="31" t="s">
        <v>4</v>
      </c>
      <c r="D4" s="31" t="s">
        <v>5</v>
      </c>
      <c r="E4" s="20" t="s">
        <v>6</v>
      </c>
      <c r="F4" s="21"/>
      <c r="G4" s="20" t="s">
        <v>7</v>
      </c>
      <c r="H4" s="22"/>
      <c r="I4" s="33" t="s">
        <v>8</v>
      </c>
      <c r="J4" s="33" t="s">
        <v>9</v>
      </c>
      <c r="K4" s="20" t="s">
        <v>10</v>
      </c>
      <c r="L4" s="22"/>
      <c r="M4" s="33" t="s">
        <v>11</v>
      </c>
      <c r="N4" s="33" t="s">
        <v>12</v>
      </c>
      <c r="O4" s="33" t="s">
        <v>13</v>
      </c>
    </row>
    <row r="5" spans="1:15" ht="30.6" customHeight="1" x14ac:dyDescent="0.15">
      <c r="A5" s="30"/>
      <c r="B5" s="32"/>
      <c r="C5" s="32"/>
      <c r="D5" s="32"/>
      <c r="E5" s="4" t="s">
        <v>14</v>
      </c>
      <c r="F5" s="4" t="s">
        <v>15</v>
      </c>
      <c r="G5" s="4" t="s">
        <v>14</v>
      </c>
      <c r="H5" s="4" t="s">
        <v>15</v>
      </c>
      <c r="I5" s="34"/>
      <c r="J5" s="35"/>
      <c r="K5" s="4" t="s">
        <v>16</v>
      </c>
      <c r="L5" s="4" t="s">
        <v>17</v>
      </c>
      <c r="M5" s="34"/>
      <c r="N5" s="34"/>
      <c r="O5" s="34"/>
    </row>
    <row r="6" spans="1:15" ht="30" customHeight="1" x14ac:dyDescent="0.15">
      <c r="A6" s="5">
        <v>1</v>
      </c>
      <c r="B6" s="6" t="s">
        <v>18</v>
      </c>
      <c r="C6" s="7" t="s">
        <v>19</v>
      </c>
      <c r="D6" s="8" t="s">
        <v>20</v>
      </c>
      <c r="E6" s="9"/>
      <c r="F6" s="9"/>
      <c r="G6" s="8"/>
      <c r="H6" s="9"/>
      <c r="I6" s="9">
        <v>380</v>
      </c>
      <c r="J6" s="9"/>
      <c r="K6" s="9"/>
      <c r="L6" s="9"/>
      <c r="M6" s="9">
        <v>2928.2</v>
      </c>
      <c r="N6" s="14">
        <f t="shared" ref="N6:N11" si="0">SUM(E6:M6)</f>
        <v>3308.2</v>
      </c>
      <c r="O6" s="15"/>
    </row>
    <row r="7" spans="1:15" ht="30" customHeight="1" x14ac:dyDescent="0.15">
      <c r="A7" s="5">
        <v>2</v>
      </c>
      <c r="B7" s="6" t="s">
        <v>21</v>
      </c>
      <c r="C7" s="7" t="s">
        <v>22</v>
      </c>
      <c r="D7" s="8" t="s">
        <v>20</v>
      </c>
      <c r="E7" s="9"/>
      <c r="F7" s="9"/>
      <c r="G7" s="8"/>
      <c r="H7" s="9"/>
      <c r="I7" s="9"/>
      <c r="J7" s="9"/>
      <c r="K7" s="16"/>
      <c r="L7" s="9"/>
      <c r="M7" s="9">
        <v>1046.8499999999999</v>
      </c>
      <c r="N7" s="14">
        <f t="shared" si="0"/>
        <v>1046.8499999999999</v>
      </c>
      <c r="O7" s="9"/>
    </row>
    <row r="8" spans="1:15" ht="30" customHeight="1" x14ac:dyDescent="0.15">
      <c r="A8" s="5">
        <v>3</v>
      </c>
      <c r="B8" s="6" t="s">
        <v>23</v>
      </c>
      <c r="C8" s="5" t="s">
        <v>24</v>
      </c>
      <c r="D8" s="8" t="s">
        <v>20</v>
      </c>
      <c r="E8" s="9"/>
      <c r="F8" s="9"/>
      <c r="G8" s="9"/>
      <c r="H8" s="10"/>
      <c r="I8" s="9">
        <v>970.87</v>
      </c>
      <c r="J8" s="9"/>
      <c r="K8" s="9">
        <v>5991.02</v>
      </c>
      <c r="L8" s="9"/>
      <c r="M8" s="9">
        <v>1003.58</v>
      </c>
      <c r="N8" s="14">
        <f t="shared" si="0"/>
        <v>7965.47</v>
      </c>
      <c r="O8" s="9"/>
    </row>
    <row r="9" spans="1:15" ht="30" customHeight="1" x14ac:dyDescent="0.15">
      <c r="A9" s="5">
        <v>4</v>
      </c>
      <c r="B9" s="6" t="s">
        <v>25</v>
      </c>
      <c r="C9" s="5" t="s">
        <v>24</v>
      </c>
      <c r="D9" s="8" t="s">
        <v>20</v>
      </c>
      <c r="E9" s="9"/>
      <c r="F9" s="9"/>
      <c r="G9" s="9"/>
      <c r="H9" s="10"/>
      <c r="I9" s="9">
        <v>380</v>
      </c>
      <c r="J9" s="9">
        <v>1866</v>
      </c>
      <c r="K9" s="9">
        <v>240</v>
      </c>
      <c r="L9" s="9"/>
      <c r="M9" s="9">
        <v>1175.49</v>
      </c>
      <c r="N9" s="14">
        <f t="shared" si="0"/>
        <v>3661.49</v>
      </c>
      <c r="O9" s="9"/>
    </row>
    <row r="10" spans="1:15" ht="30" customHeight="1" x14ac:dyDescent="0.15">
      <c r="A10" s="5">
        <v>5</v>
      </c>
      <c r="B10" s="6" t="s">
        <v>26</v>
      </c>
      <c r="C10" s="5" t="s">
        <v>24</v>
      </c>
      <c r="D10" s="8" t="s">
        <v>20</v>
      </c>
      <c r="E10" s="9"/>
      <c r="F10" s="9"/>
      <c r="G10" s="9"/>
      <c r="H10" s="10"/>
      <c r="I10" s="9"/>
      <c r="J10" s="9"/>
      <c r="K10" s="9"/>
      <c r="L10" s="9"/>
      <c r="M10" s="9">
        <v>1129.06</v>
      </c>
      <c r="N10" s="14">
        <f t="shared" si="0"/>
        <v>1129.06</v>
      </c>
      <c r="O10" s="9"/>
    </row>
    <row r="11" spans="1:15" ht="30" customHeight="1" x14ac:dyDescent="0.15">
      <c r="A11" s="5">
        <v>6</v>
      </c>
      <c r="B11" s="6" t="s">
        <v>27</v>
      </c>
      <c r="C11" s="5" t="s">
        <v>24</v>
      </c>
      <c r="D11" s="8" t="s">
        <v>28</v>
      </c>
      <c r="E11" s="9"/>
      <c r="F11" s="9"/>
      <c r="G11" s="9"/>
      <c r="H11" s="10"/>
      <c r="I11" s="9"/>
      <c r="J11" s="9"/>
      <c r="K11" s="9"/>
      <c r="L11" s="9"/>
      <c r="M11" s="9">
        <v>978</v>
      </c>
      <c r="N11" s="14">
        <f t="shared" si="0"/>
        <v>978</v>
      </c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4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4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4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4"/>
      <c r="O15" s="9"/>
    </row>
    <row r="16" spans="1:15" ht="30" customHeight="1" x14ac:dyDescent="0.15">
      <c r="A16" s="7"/>
      <c r="B16" s="23" t="s">
        <v>29</v>
      </c>
      <c r="C16" s="23"/>
      <c r="D16" s="23"/>
      <c r="E16" s="9"/>
      <c r="F16" s="9"/>
      <c r="G16" s="9"/>
      <c r="H16" s="9"/>
      <c r="I16" s="9">
        <f t="shared" ref="I16:N16" si="1">SUM(I6:I15)</f>
        <v>1730.87</v>
      </c>
      <c r="J16" s="9">
        <f t="shared" si="1"/>
        <v>1866</v>
      </c>
      <c r="K16" s="9">
        <f t="shared" si="1"/>
        <v>6231.02</v>
      </c>
      <c r="L16" s="9">
        <f t="shared" si="1"/>
        <v>0</v>
      </c>
      <c r="M16" s="9">
        <f t="shared" si="1"/>
        <v>8261.18</v>
      </c>
      <c r="N16" s="14">
        <f t="shared" si="1"/>
        <v>18089.07</v>
      </c>
      <c r="O16" s="17"/>
    </row>
    <row r="17" spans="1:15" ht="30" customHeight="1" x14ac:dyDescent="0.15">
      <c r="A17" s="7"/>
      <c r="B17" s="24" t="s">
        <v>30</v>
      </c>
      <c r="C17" s="25"/>
      <c r="D17" s="26"/>
      <c r="E17" s="12"/>
      <c r="F17" s="12"/>
      <c r="G17" s="12"/>
      <c r="H17" s="12"/>
      <c r="I17" s="18">
        <f t="shared" ref="I17:M17" si="2">I16/6</f>
        <v>288.4783333333333</v>
      </c>
      <c r="J17" s="18">
        <f t="shared" si="2"/>
        <v>311</v>
      </c>
      <c r="K17" s="18">
        <f t="shared" si="2"/>
        <v>1038.5033333333333</v>
      </c>
      <c r="L17" s="18">
        <f t="shared" si="2"/>
        <v>0</v>
      </c>
      <c r="M17" s="18">
        <f t="shared" si="2"/>
        <v>1376.8633333333335</v>
      </c>
      <c r="N17" s="18">
        <f>N16/6</f>
        <v>3014.8449999999998</v>
      </c>
      <c r="O17" s="9"/>
    </row>
    <row r="19" spans="1:15" x14ac:dyDescent="0.15">
      <c r="A19" s="13" t="s">
        <v>31</v>
      </c>
      <c r="E19" t="s">
        <v>32</v>
      </c>
      <c r="H19" t="s">
        <v>33</v>
      </c>
      <c r="J19" t="s">
        <v>34</v>
      </c>
      <c r="M19" t="s">
        <v>35</v>
      </c>
    </row>
    <row r="21" spans="1:15" ht="66" customHeight="1" x14ac:dyDescent="0.15">
      <c r="A21" s="27" t="s">
        <v>36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</sheetData>
  <mergeCells count="16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E4:F4"/>
    <mergeCell ref="G4:H4"/>
    <mergeCell ref="K4:L4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2022-10-30T13:42:59Z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2052-11.1.0.12598</vt:lpwstr>
  </property>
</Properties>
</file>