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60" tabRatio="895"/>
  </bookViews>
  <sheets>
    <sheet name="1复试成绩" sheetId="13" r:id="rId1"/>
    <sheet name="2体检考察入围名单" sheetId="14" r:id="rId2"/>
  </sheets>
  <definedNames>
    <definedName name="_xlnm._FilterDatabase" localSheetId="0" hidden="1">'1复试成绩'!$A$3:$G$43</definedName>
    <definedName name="_xlnm._FilterDatabase" localSheetId="1" hidden="1">'2体检考察入围名单'!$A$3:$D$12</definedName>
    <definedName name="_xlnm.Print_Titles" localSheetId="0">'1复试成绩'!$3:$3</definedName>
    <definedName name="_xlnm.Print_Titles" localSheetId="1">'2体检考察入围名单'!$3:$3</definedName>
  </definedNames>
  <calcPr calcId="125725"/>
</workbook>
</file>

<file path=xl/calcChain.xml><?xml version="1.0" encoding="utf-8"?>
<calcChain xmlns="http://schemas.openxmlformats.org/spreadsheetml/2006/main">
  <c r="F43" i="13"/>
  <c r="F42"/>
  <c r="F41"/>
  <c r="G41" s="1"/>
  <c r="F40"/>
  <c r="G39"/>
  <c r="F39"/>
  <c r="F38"/>
  <c r="F37"/>
  <c r="F36"/>
  <c r="F35"/>
  <c r="F34"/>
  <c r="G34" s="1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G13" l="1"/>
  <c r="G4"/>
  <c r="G8"/>
  <c r="G29"/>
  <c r="G10"/>
  <c r="G12"/>
  <c r="G36"/>
  <c r="G38"/>
  <c r="G14"/>
  <c r="G16"/>
  <c r="G18"/>
  <c r="G20"/>
  <c r="G22"/>
  <c r="G24"/>
  <c r="G26"/>
  <c r="G28"/>
  <c r="G40"/>
  <c r="G6"/>
  <c r="G30"/>
  <c r="G32"/>
  <c r="G42"/>
  <c r="G5"/>
  <c r="G7"/>
  <c r="G9"/>
  <c r="G11"/>
  <c r="G31"/>
  <c r="G33"/>
  <c r="G35"/>
  <c r="G37"/>
  <c r="G43"/>
  <c r="G15"/>
  <c r="G17"/>
  <c r="G19"/>
  <c r="G21"/>
  <c r="G23"/>
  <c r="G25"/>
  <c r="G27"/>
</calcChain>
</file>

<file path=xl/sharedStrings.xml><?xml version="1.0" encoding="utf-8"?>
<sst xmlns="http://schemas.openxmlformats.org/spreadsheetml/2006/main" count="90" uniqueCount="77">
  <si>
    <t>身份证号码</t>
  </si>
  <si>
    <t>复试成绩</t>
  </si>
  <si>
    <t>综合成绩</t>
  </si>
  <si>
    <t>综合排名</t>
  </si>
  <si>
    <t>安装造价工程师</t>
  </si>
  <si>
    <t>430181******8821</t>
  </si>
  <si>
    <t>430502******2011</t>
  </si>
  <si>
    <t>452132******2710</t>
  </si>
  <si>
    <t>433125******0017</t>
  </si>
  <si>
    <t xml:space="preserve">430922******1713 </t>
  </si>
  <si>
    <t>430503******1519</t>
  </si>
  <si>
    <t>433127******205X</t>
  </si>
  <si>
    <t>430181******7890</t>
  </si>
  <si>
    <t>430103******2515</t>
  </si>
  <si>
    <t>431028******3636</t>
  </si>
  <si>
    <t>332502******4413</t>
  </si>
  <si>
    <t>430302******3276</t>
  </si>
  <si>
    <t>430721******3769</t>
  </si>
  <si>
    <t>411503******0015</t>
  </si>
  <si>
    <t>430202******1078</t>
  </si>
  <si>
    <t>430181******0040</t>
  </si>
  <si>
    <t>430121******723</t>
  </si>
  <si>
    <t>430224******2808</t>
  </si>
  <si>
    <t>430121******1521</t>
  </si>
  <si>
    <t>430481******8798</t>
  </si>
  <si>
    <t>432503******4088</t>
  </si>
  <si>
    <t>430223******551X</t>
  </si>
  <si>
    <t>430602******0067</t>
  </si>
  <si>
    <t>430421******6789</t>
  </si>
  <si>
    <t>430302******3060</t>
  </si>
  <si>
    <t>432502******0015</t>
  </si>
  <si>
    <t>430124******4015</t>
  </si>
  <si>
    <t>430402******3030</t>
  </si>
  <si>
    <t>430403******1014</t>
  </si>
  <si>
    <t>612101******0215</t>
  </si>
  <si>
    <t>430523******7656</t>
  </si>
  <si>
    <t>432503******5918</t>
  </si>
  <si>
    <t>610526******7337</t>
  </si>
  <si>
    <t>431028******0036</t>
  </si>
  <si>
    <t>430482******0032</t>
  </si>
  <si>
    <t>430111******2112</t>
  </si>
  <si>
    <t>130434******4458</t>
  </si>
  <si>
    <t>430922******9611</t>
  </si>
  <si>
    <t>310107******6458</t>
  </si>
  <si>
    <t>432326******001X</t>
  </si>
  <si>
    <t>湖南轨道置业投资有限公司</t>
    <phoneticPr fontId="8" type="noConversion"/>
  </si>
  <si>
    <t>湖南金隅阳光投资有限公司</t>
    <phoneticPr fontId="8" type="noConversion"/>
  </si>
  <si>
    <t>湖南轨道置业投资有限公司、湖南金隅阳光投资有限公司</t>
    <phoneticPr fontId="8" type="noConversion"/>
  </si>
  <si>
    <t>湖南轨道交通控股集团有限公司公开选聘体检考察入围名单</t>
    <phoneticPr fontId="8" type="noConversion"/>
  </si>
  <si>
    <t>湖南轨道交通控股集团有限公司公开选聘复试成绩</t>
    <phoneticPr fontId="8" type="noConversion"/>
  </si>
  <si>
    <t>附件1：</t>
    <phoneticPr fontId="8" type="noConversion"/>
  </si>
  <si>
    <t>附件2：</t>
    <phoneticPr fontId="8" type="noConversion"/>
  </si>
  <si>
    <t>湖南磁浮集团股份有限公司</t>
    <phoneticPr fontId="8" type="noConversion"/>
  </si>
  <si>
    <t>湖南磁浮集团股份有限公司</t>
    <phoneticPr fontId="8" type="noConversion"/>
  </si>
  <si>
    <t>湖南轨道置业投资有限公司</t>
    <phoneticPr fontId="8" type="noConversion"/>
  </si>
  <si>
    <t>湖南金隅阳光投资有限公司</t>
    <phoneticPr fontId="8" type="noConversion"/>
  </si>
  <si>
    <t>湖南铁路建设投资有限公司</t>
    <phoneticPr fontId="8" type="noConversion"/>
  </si>
  <si>
    <t>湖南铁路建设投资有限公司</t>
    <phoneticPr fontId="8" type="noConversion"/>
  </si>
  <si>
    <t>序号</t>
    <phoneticPr fontId="8" type="noConversion"/>
  </si>
  <si>
    <t>综合管理部部长</t>
    <phoneticPr fontId="8" type="noConversion"/>
  </si>
  <si>
    <t>综合管理部部长</t>
    <phoneticPr fontId="8" type="noConversion"/>
  </si>
  <si>
    <t>安装工程师</t>
    <phoneticPr fontId="8" type="noConversion"/>
  </si>
  <si>
    <t>安装工程师</t>
    <phoneticPr fontId="8" type="noConversion"/>
  </si>
  <si>
    <t>土建造价工程师</t>
    <phoneticPr fontId="8" type="noConversion"/>
  </si>
  <si>
    <t>土建造价工程师</t>
    <phoneticPr fontId="8" type="noConversion"/>
  </si>
  <si>
    <t>财务管理部会计</t>
    <phoneticPr fontId="8" type="noConversion"/>
  </si>
  <si>
    <t>财务管理部会计</t>
    <phoneticPr fontId="8" type="noConversion"/>
  </si>
  <si>
    <t>征拆管理部主管</t>
    <phoneticPr fontId="8" type="noConversion"/>
  </si>
  <si>
    <t>征拆管理部主管</t>
    <phoneticPr fontId="8" type="noConversion"/>
  </si>
  <si>
    <t>市场经营专干</t>
    <phoneticPr fontId="8" type="noConversion"/>
  </si>
  <si>
    <t>市场经营专干</t>
    <phoneticPr fontId="8" type="noConversion"/>
  </si>
  <si>
    <t>三电管理部主管</t>
    <phoneticPr fontId="8" type="noConversion"/>
  </si>
  <si>
    <t>三电管理部主管</t>
    <phoneticPr fontId="8" type="noConversion"/>
  </si>
  <si>
    <t>需求单位</t>
    <phoneticPr fontId="8" type="noConversion"/>
  </si>
  <si>
    <t>需求岗位</t>
    <phoneticPr fontId="8" type="noConversion"/>
  </si>
  <si>
    <t>需求单位</t>
    <phoneticPr fontId="8" type="noConversion"/>
  </si>
  <si>
    <t>需求岗位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</si>
</sst>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2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0"/>
      <name val="Arial"/>
      <family val="2"/>
    </font>
    <font>
      <sz val="11"/>
      <color theme="1"/>
      <name val="等线"/>
      <charset val="134"/>
      <scheme val="minor"/>
    </font>
    <font>
      <sz val="11"/>
      <name val="Calibri"/>
      <family val="2"/>
    </font>
    <font>
      <sz val="9"/>
      <name val="等线"/>
      <charset val="134"/>
      <scheme val="minor"/>
    </font>
    <font>
      <b/>
      <sz val="20"/>
      <color theme="1"/>
      <name val="仿宋"/>
      <charset val="134"/>
    </font>
    <font>
      <b/>
      <sz val="20"/>
      <color theme="1"/>
      <name val="仿宋"/>
      <family val="3"/>
      <charset val="134"/>
    </font>
    <font>
      <sz val="11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6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7">
    <cellStyle name="常规" xfId="0" builtinId="0"/>
    <cellStyle name="常规 2" xfId="4"/>
    <cellStyle name="常规 2 2" xfId="3"/>
    <cellStyle name="常规 2 2 2" xfId="1"/>
    <cellStyle name="常规 3" xfId="5"/>
    <cellStyle name="常规 3 2" xfId="2"/>
    <cellStyle name="常规 7" xfId="6"/>
  </cellStyles>
  <dxfs count="4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3"/>
  <sheetViews>
    <sheetView tabSelected="1" workbookViewId="0">
      <pane ySplit="3" topLeftCell="A4" activePane="bottomLeft" state="frozen"/>
      <selection pane="bottomLeft" activeCell="K3" sqref="K3"/>
    </sheetView>
  </sheetViews>
  <sheetFormatPr defaultColWidth="9" defaultRowHeight="16.5"/>
  <cols>
    <col min="1" max="1" width="9" style="4" customWidth="1"/>
    <col min="2" max="2" width="30.375" style="4" customWidth="1"/>
    <col min="3" max="3" width="15.875" style="4" customWidth="1"/>
    <col min="4" max="4" width="21.375" style="5" customWidth="1"/>
    <col min="5" max="5" width="13.5" style="6" customWidth="1"/>
    <col min="6" max="6" width="9" style="6" hidden="1" customWidth="1"/>
    <col min="7" max="7" width="12" style="4" hidden="1" customWidth="1"/>
    <col min="8" max="16384" width="9" style="4"/>
  </cols>
  <sheetData>
    <row r="1" spans="1:7" ht="24.75" customHeight="1">
      <c r="A1" s="8" t="s">
        <v>50</v>
      </c>
      <c r="B1" s="9"/>
      <c r="C1" s="9"/>
      <c r="D1" s="10"/>
      <c r="E1" s="11"/>
      <c r="F1" s="11"/>
      <c r="G1" s="9"/>
    </row>
    <row r="2" spans="1:7" s="2" customFormat="1" ht="48" customHeight="1">
      <c r="A2" s="24" t="s">
        <v>49</v>
      </c>
      <c r="B2" s="25"/>
      <c r="C2" s="25"/>
      <c r="D2" s="25"/>
      <c r="E2" s="25"/>
      <c r="F2" s="25"/>
      <c r="G2" s="25"/>
    </row>
    <row r="3" spans="1:7" ht="35.25" customHeight="1">
      <c r="A3" s="12" t="s">
        <v>58</v>
      </c>
      <c r="B3" s="12" t="s">
        <v>75</v>
      </c>
      <c r="C3" s="12" t="s">
        <v>76</v>
      </c>
      <c r="D3" s="13" t="s">
        <v>0</v>
      </c>
      <c r="E3" s="14" t="s">
        <v>1</v>
      </c>
      <c r="F3" s="15" t="s">
        <v>2</v>
      </c>
      <c r="G3" s="16" t="s">
        <v>3</v>
      </c>
    </row>
    <row r="4" spans="1:7" s="3" customFormat="1" ht="33.75" customHeight="1">
      <c r="A4" s="17">
        <v>1</v>
      </c>
      <c r="B4" s="22" t="s">
        <v>52</v>
      </c>
      <c r="C4" s="22" t="s">
        <v>59</v>
      </c>
      <c r="D4" s="17" t="s">
        <v>5</v>
      </c>
      <c r="E4" s="18">
        <v>87.6666666666667</v>
      </c>
      <c r="F4" s="19" t="e">
        <f>#REF!*0.5+E4*0.5</f>
        <v>#REF!</v>
      </c>
      <c r="G4" s="1">
        <f t="shared" ref="G4:G43" si="0">COUNTIFS(C:C,C4,F:F,"&gt;"&amp;F4)+1</f>
        <v>2</v>
      </c>
    </row>
    <row r="5" spans="1:7" s="3" customFormat="1" ht="33.75" customHeight="1">
      <c r="A5" s="17">
        <v>2</v>
      </c>
      <c r="B5" s="22"/>
      <c r="C5" s="22"/>
      <c r="D5" s="17" t="s">
        <v>6</v>
      </c>
      <c r="E5" s="18">
        <v>94.3333333333333</v>
      </c>
      <c r="F5" s="19" t="e">
        <f>#REF!*0.5+E5*0.5</f>
        <v>#REF!</v>
      </c>
      <c r="G5" s="1">
        <f t="shared" si="0"/>
        <v>1</v>
      </c>
    </row>
    <row r="6" spans="1:7" s="3" customFormat="1" ht="33.75" customHeight="1">
      <c r="A6" s="17">
        <v>3</v>
      </c>
      <c r="B6" s="22"/>
      <c r="C6" s="22"/>
      <c r="D6" s="17" t="s">
        <v>7</v>
      </c>
      <c r="E6" s="18">
        <v>88.6666666666667</v>
      </c>
      <c r="F6" s="19" t="e">
        <f>#REF!*0.5+E6*0.5</f>
        <v>#REF!</v>
      </c>
      <c r="G6" s="1">
        <f t="shared" si="0"/>
        <v>1</v>
      </c>
    </row>
    <row r="7" spans="1:7" s="3" customFormat="1" ht="33.75" customHeight="1">
      <c r="A7" s="17">
        <v>4</v>
      </c>
      <c r="B7" s="22"/>
      <c r="C7" s="22"/>
      <c r="D7" s="17" t="s">
        <v>8</v>
      </c>
      <c r="E7" s="18">
        <v>84</v>
      </c>
      <c r="F7" s="19" t="e">
        <f>#REF!*0.5+E7*0.5</f>
        <v>#REF!</v>
      </c>
      <c r="G7" s="1">
        <f t="shared" si="0"/>
        <v>1</v>
      </c>
    </row>
    <row r="8" spans="1:7" s="3" customFormat="1" ht="33.75" customHeight="1">
      <c r="A8" s="17">
        <v>5</v>
      </c>
      <c r="B8" s="20" t="s">
        <v>54</v>
      </c>
      <c r="C8" s="22" t="s">
        <v>61</v>
      </c>
      <c r="D8" s="17" t="s">
        <v>9</v>
      </c>
      <c r="E8" s="18">
        <v>75</v>
      </c>
      <c r="F8" s="19" t="e">
        <f>#REF!*0.5+E8*0.5</f>
        <v>#REF!</v>
      </c>
      <c r="G8" s="1">
        <f t="shared" si="0"/>
        <v>2</v>
      </c>
    </row>
    <row r="9" spans="1:7" s="3" customFormat="1" ht="33.75" customHeight="1">
      <c r="A9" s="17">
        <v>6</v>
      </c>
      <c r="B9" s="21"/>
      <c r="C9" s="23"/>
      <c r="D9" s="17" t="s">
        <v>10</v>
      </c>
      <c r="E9" s="18">
        <v>86.3333333333333</v>
      </c>
      <c r="F9" s="19" t="e">
        <f>#REF!*0.5+E9*0.5</f>
        <v>#REF!</v>
      </c>
      <c r="G9" s="1">
        <f t="shared" si="0"/>
        <v>1</v>
      </c>
    </row>
    <row r="10" spans="1:7" s="3" customFormat="1" ht="33.75" customHeight="1">
      <c r="A10" s="17">
        <v>7</v>
      </c>
      <c r="B10" s="21"/>
      <c r="C10" s="23"/>
      <c r="D10" s="17" t="s">
        <v>11</v>
      </c>
      <c r="E10" s="18">
        <v>88.6666666666667</v>
      </c>
      <c r="F10" s="19" t="e">
        <f>#REF!*0.5+E10*0.5</f>
        <v>#REF!</v>
      </c>
      <c r="G10" s="1">
        <f t="shared" si="0"/>
        <v>1</v>
      </c>
    </row>
    <row r="11" spans="1:7" s="3" customFormat="1" ht="33.75" customHeight="1">
      <c r="A11" s="17">
        <v>8</v>
      </c>
      <c r="B11" s="21"/>
      <c r="C11" s="23"/>
      <c r="D11" s="17" t="s">
        <v>12</v>
      </c>
      <c r="E11" s="18">
        <v>92.3333333333333</v>
      </c>
      <c r="F11" s="19" t="e">
        <f>#REF!*0.5+E11*0.5</f>
        <v>#REF!</v>
      </c>
      <c r="G11" s="1">
        <f t="shared" si="0"/>
        <v>1</v>
      </c>
    </row>
    <row r="12" spans="1:7" s="3" customFormat="1" ht="33.75" customHeight="1">
      <c r="A12" s="17">
        <v>9</v>
      </c>
      <c r="B12" s="21"/>
      <c r="C12" s="23"/>
      <c r="D12" s="17" t="s">
        <v>13</v>
      </c>
      <c r="E12" s="18">
        <v>73.6666666666667</v>
      </c>
      <c r="F12" s="19" t="e">
        <f>#REF!*0.5+E12*0.5</f>
        <v>#REF!</v>
      </c>
      <c r="G12" s="1">
        <f t="shared" si="0"/>
        <v>1</v>
      </c>
    </row>
    <row r="13" spans="1:7" s="3" customFormat="1" ht="33.75" customHeight="1">
      <c r="A13" s="17">
        <v>10</v>
      </c>
      <c r="B13" s="21"/>
      <c r="C13" s="22" t="s">
        <v>63</v>
      </c>
      <c r="D13" s="17" t="s">
        <v>14</v>
      </c>
      <c r="E13" s="18">
        <v>83</v>
      </c>
      <c r="F13" s="19" t="e">
        <f>#REF!*0.5+E13*0.5</f>
        <v>#REF!</v>
      </c>
      <c r="G13" s="1">
        <f t="shared" si="0"/>
        <v>2</v>
      </c>
    </row>
    <row r="14" spans="1:7" s="3" customFormat="1" ht="33.75" customHeight="1">
      <c r="A14" s="17">
        <v>11</v>
      </c>
      <c r="B14" s="21"/>
      <c r="C14" s="23"/>
      <c r="D14" s="17" t="s">
        <v>15</v>
      </c>
      <c r="E14" s="18">
        <v>91.6666666666667</v>
      </c>
      <c r="F14" s="19" t="e">
        <f>#REF!*0.5+E14*0.5</f>
        <v>#REF!</v>
      </c>
      <c r="G14" s="1">
        <f t="shared" si="0"/>
        <v>1</v>
      </c>
    </row>
    <row r="15" spans="1:7" s="3" customFormat="1" ht="33.75" customHeight="1">
      <c r="A15" s="17">
        <v>12</v>
      </c>
      <c r="B15" s="21"/>
      <c r="C15" s="23"/>
      <c r="D15" s="17" t="s">
        <v>16</v>
      </c>
      <c r="E15" s="18">
        <v>80</v>
      </c>
      <c r="F15" s="19" t="e">
        <f>#REF!*0.5+E15*0.5</f>
        <v>#REF!</v>
      </c>
      <c r="G15" s="1">
        <f t="shared" si="0"/>
        <v>1</v>
      </c>
    </row>
    <row r="16" spans="1:7" s="3" customFormat="1" ht="33.75" customHeight="1">
      <c r="A16" s="17">
        <v>13</v>
      </c>
      <c r="B16" s="21"/>
      <c r="C16" s="23"/>
      <c r="D16" s="17" t="s">
        <v>17</v>
      </c>
      <c r="E16" s="18">
        <v>79.3333333333333</v>
      </c>
      <c r="F16" s="19" t="e">
        <f>#REF!*0.5+E16*0.5</f>
        <v>#REF!</v>
      </c>
      <c r="G16" s="1">
        <f t="shared" si="0"/>
        <v>1</v>
      </c>
    </row>
    <row r="17" spans="1:7" s="3" customFormat="1" ht="33.75" customHeight="1">
      <c r="A17" s="17">
        <v>14</v>
      </c>
      <c r="B17" s="21"/>
      <c r="C17" s="23"/>
      <c r="D17" s="17" t="s">
        <v>18</v>
      </c>
      <c r="E17" s="18">
        <v>79</v>
      </c>
      <c r="F17" s="19" t="e">
        <f>#REF!*0.5+E17*0.5</f>
        <v>#REF!</v>
      </c>
      <c r="G17" s="1">
        <f t="shared" si="0"/>
        <v>1</v>
      </c>
    </row>
    <row r="18" spans="1:7" s="3" customFormat="1" ht="33.75" customHeight="1">
      <c r="A18" s="17">
        <v>15</v>
      </c>
      <c r="B18" s="20" t="s">
        <v>47</v>
      </c>
      <c r="C18" s="22" t="s">
        <v>4</v>
      </c>
      <c r="D18" s="17" t="s">
        <v>19</v>
      </c>
      <c r="E18" s="18">
        <v>89.5</v>
      </c>
      <c r="F18" s="19" t="e">
        <f>#REF!*0.5+E18*0.5</f>
        <v>#REF!</v>
      </c>
      <c r="G18" s="1">
        <f t="shared" si="0"/>
        <v>2</v>
      </c>
    </row>
    <row r="19" spans="1:7" s="3" customFormat="1" ht="33.75" customHeight="1">
      <c r="A19" s="17">
        <v>16</v>
      </c>
      <c r="B19" s="20"/>
      <c r="C19" s="23"/>
      <c r="D19" s="17" t="s">
        <v>20</v>
      </c>
      <c r="E19" s="18">
        <v>82</v>
      </c>
      <c r="F19" s="19" t="e">
        <f>#REF!*0.5+E19*0.5</f>
        <v>#REF!</v>
      </c>
      <c r="G19" s="1">
        <f t="shared" si="0"/>
        <v>1</v>
      </c>
    </row>
    <row r="20" spans="1:7" s="3" customFormat="1" ht="33.75" customHeight="1">
      <c r="A20" s="17">
        <v>17</v>
      </c>
      <c r="B20" s="20"/>
      <c r="C20" s="23"/>
      <c r="D20" s="17" t="s">
        <v>21</v>
      </c>
      <c r="E20" s="18">
        <v>71.25</v>
      </c>
      <c r="F20" s="19" t="e">
        <f>#REF!*0.5+E20*0.5</f>
        <v>#REF!</v>
      </c>
      <c r="G20" s="1">
        <f t="shared" si="0"/>
        <v>1</v>
      </c>
    </row>
    <row r="21" spans="1:7" s="3" customFormat="1" ht="33.75" customHeight="1">
      <c r="A21" s="17">
        <v>18</v>
      </c>
      <c r="B21" s="20"/>
      <c r="C21" s="23"/>
      <c r="D21" s="17" t="s">
        <v>22</v>
      </c>
      <c r="E21" s="18">
        <v>86.5</v>
      </c>
      <c r="F21" s="19" t="e">
        <f>#REF!*0.5+E21*0.5</f>
        <v>#REF!</v>
      </c>
      <c r="G21" s="1">
        <f t="shared" si="0"/>
        <v>1</v>
      </c>
    </row>
    <row r="22" spans="1:7" s="3" customFormat="1" ht="33.75" customHeight="1">
      <c r="A22" s="17">
        <v>19</v>
      </c>
      <c r="B22" s="20"/>
      <c r="C22" s="23"/>
      <c r="D22" s="17" t="s">
        <v>23</v>
      </c>
      <c r="E22" s="18">
        <v>81</v>
      </c>
      <c r="F22" s="19" t="e">
        <f>#REF!*0.5+E22*0.5</f>
        <v>#REF!</v>
      </c>
      <c r="G22" s="1">
        <f t="shared" si="0"/>
        <v>1</v>
      </c>
    </row>
    <row r="23" spans="1:7" s="3" customFormat="1" ht="33.75" customHeight="1">
      <c r="A23" s="17">
        <v>20</v>
      </c>
      <c r="B23" s="20"/>
      <c r="C23" s="23"/>
      <c r="D23" s="17" t="s">
        <v>24</v>
      </c>
      <c r="E23" s="18">
        <v>83</v>
      </c>
      <c r="F23" s="19" t="e">
        <f>#REF!*0.5+E23*0.5</f>
        <v>#REF!</v>
      </c>
      <c r="G23" s="1">
        <f t="shared" si="0"/>
        <v>1</v>
      </c>
    </row>
    <row r="24" spans="1:7" s="3" customFormat="1" ht="29.25" customHeight="1">
      <c r="A24" s="17">
        <v>21</v>
      </c>
      <c r="B24" s="20" t="s">
        <v>46</v>
      </c>
      <c r="C24" s="22" t="s">
        <v>65</v>
      </c>
      <c r="D24" s="17" t="s">
        <v>25</v>
      </c>
      <c r="E24" s="18">
        <v>88.75</v>
      </c>
      <c r="F24" s="19" t="e">
        <f>#REF!*0.5+E24*0.5</f>
        <v>#REF!</v>
      </c>
      <c r="G24" s="1">
        <f t="shared" si="0"/>
        <v>2</v>
      </c>
    </row>
    <row r="25" spans="1:7" s="3" customFormat="1" ht="29.25" customHeight="1">
      <c r="A25" s="17">
        <v>22</v>
      </c>
      <c r="B25" s="21"/>
      <c r="C25" s="23"/>
      <c r="D25" s="17" t="s">
        <v>26</v>
      </c>
      <c r="E25" s="18">
        <v>92.75</v>
      </c>
      <c r="F25" s="19" t="e">
        <f>#REF!*0.5+E25*0.5</f>
        <v>#REF!</v>
      </c>
      <c r="G25" s="1">
        <f t="shared" si="0"/>
        <v>1</v>
      </c>
    </row>
    <row r="26" spans="1:7" s="3" customFormat="1" ht="29.25" customHeight="1">
      <c r="A26" s="17">
        <v>23</v>
      </c>
      <c r="B26" s="21"/>
      <c r="C26" s="23"/>
      <c r="D26" s="17" t="s">
        <v>27</v>
      </c>
      <c r="E26" s="18">
        <v>79.5</v>
      </c>
      <c r="F26" s="19" t="e">
        <f>#REF!*0.5+E26*0.5</f>
        <v>#REF!</v>
      </c>
      <c r="G26" s="1">
        <f t="shared" si="0"/>
        <v>1</v>
      </c>
    </row>
    <row r="27" spans="1:7" s="3" customFormat="1" ht="29.25" customHeight="1">
      <c r="A27" s="17">
        <v>24</v>
      </c>
      <c r="B27" s="21"/>
      <c r="C27" s="23"/>
      <c r="D27" s="17" t="s">
        <v>28</v>
      </c>
      <c r="E27" s="18">
        <v>84</v>
      </c>
      <c r="F27" s="19" t="e">
        <f>#REF!*0.5+E27*0.5</f>
        <v>#REF!</v>
      </c>
      <c r="G27" s="1">
        <f t="shared" si="0"/>
        <v>1</v>
      </c>
    </row>
    <row r="28" spans="1:7" s="3" customFormat="1" ht="29.25" customHeight="1">
      <c r="A28" s="17">
        <v>25</v>
      </c>
      <c r="B28" s="21"/>
      <c r="C28" s="23"/>
      <c r="D28" s="17" t="s">
        <v>29</v>
      </c>
      <c r="E28" s="18">
        <v>77.25</v>
      </c>
      <c r="F28" s="19" t="e">
        <f>#REF!*0.5+E28*0.5</f>
        <v>#REF!</v>
      </c>
      <c r="G28" s="1">
        <f t="shared" si="0"/>
        <v>1</v>
      </c>
    </row>
    <row r="29" spans="1:7" s="3" customFormat="1" ht="29.25" customHeight="1">
      <c r="A29" s="17">
        <v>26</v>
      </c>
      <c r="B29" s="20" t="s">
        <v>56</v>
      </c>
      <c r="C29" s="22" t="s">
        <v>67</v>
      </c>
      <c r="D29" s="17" t="s">
        <v>30</v>
      </c>
      <c r="E29" s="18">
        <v>77</v>
      </c>
      <c r="F29" s="19" t="e">
        <f>#REF!*0.5+E29*0.5</f>
        <v>#REF!</v>
      </c>
      <c r="G29" s="1">
        <f t="shared" si="0"/>
        <v>2</v>
      </c>
    </row>
    <row r="30" spans="1:7" s="3" customFormat="1" ht="29.25" customHeight="1">
      <c r="A30" s="17">
        <v>27</v>
      </c>
      <c r="B30" s="21"/>
      <c r="C30" s="23"/>
      <c r="D30" s="17" t="s">
        <v>31</v>
      </c>
      <c r="E30" s="18">
        <v>88.25</v>
      </c>
      <c r="F30" s="19" t="e">
        <f>#REF!*0.5+E30*0.5</f>
        <v>#REF!</v>
      </c>
      <c r="G30" s="1">
        <f t="shared" si="0"/>
        <v>1</v>
      </c>
    </row>
    <row r="31" spans="1:7" s="3" customFormat="1" ht="29.25" customHeight="1">
      <c r="A31" s="17">
        <v>28</v>
      </c>
      <c r="B31" s="21"/>
      <c r="C31" s="23"/>
      <c r="D31" s="17" t="s">
        <v>32</v>
      </c>
      <c r="E31" s="18">
        <v>85</v>
      </c>
      <c r="F31" s="19" t="e">
        <f>#REF!*0.5+E31*0.5</f>
        <v>#REF!</v>
      </c>
      <c r="G31" s="1">
        <f t="shared" si="0"/>
        <v>1</v>
      </c>
    </row>
    <row r="32" spans="1:7" s="3" customFormat="1" ht="29.25" customHeight="1">
      <c r="A32" s="17">
        <v>29</v>
      </c>
      <c r="B32" s="21"/>
      <c r="C32" s="23"/>
      <c r="D32" s="17" t="s">
        <v>33</v>
      </c>
      <c r="E32" s="18">
        <v>76.5</v>
      </c>
      <c r="F32" s="19" t="e">
        <f>#REF!*0.5+E32*0.5</f>
        <v>#REF!</v>
      </c>
      <c r="G32" s="1">
        <f t="shared" si="0"/>
        <v>1</v>
      </c>
    </row>
    <row r="33" spans="1:7" s="3" customFormat="1" ht="29.25" customHeight="1">
      <c r="A33" s="17">
        <v>30</v>
      </c>
      <c r="B33" s="21"/>
      <c r="C33" s="23"/>
      <c r="D33" s="17" t="s">
        <v>34</v>
      </c>
      <c r="E33" s="18">
        <v>91.25</v>
      </c>
      <c r="F33" s="19" t="e">
        <f>#REF!*0.5+E33*0.5</f>
        <v>#REF!</v>
      </c>
      <c r="G33" s="1">
        <f t="shared" si="0"/>
        <v>1</v>
      </c>
    </row>
    <row r="34" spans="1:7" s="3" customFormat="1" ht="29.25" customHeight="1">
      <c r="A34" s="17">
        <v>31</v>
      </c>
      <c r="B34" s="21"/>
      <c r="C34" s="22" t="s">
        <v>69</v>
      </c>
      <c r="D34" s="17" t="s">
        <v>35</v>
      </c>
      <c r="E34" s="18">
        <v>86.5</v>
      </c>
      <c r="F34" s="19" t="e">
        <f>#REF!*0.5+E34*0.5</f>
        <v>#REF!</v>
      </c>
      <c r="G34" s="1">
        <f t="shared" si="0"/>
        <v>2</v>
      </c>
    </row>
    <row r="35" spans="1:7" s="3" customFormat="1" ht="29.25" customHeight="1">
      <c r="A35" s="17">
        <v>32</v>
      </c>
      <c r="B35" s="21"/>
      <c r="C35" s="23"/>
      <c r="D35" s="17" t="s">
        <v>36</v>
      </c>
      <c r="E35" s="18">
        <v>73.25</v>
      </c>
      <c r="F35" s="19" t="e">
        <f>#REF!*0.5+E35*0.5</f>
        <v>#REF!</v>
      </c>
      <c r="G35" s="1">
        <f t="shared" si="0"/>
        <v>1</v>
      </c>
    </row>
    <row r="36" spans="1:7" s="3" customFormat="1" ht="29.25" customHeight="1">
      <c r="A36" s="17">
        <v>33</v>
      </c>
      <c r="B36" s="21"/>
      <c r="C36" s="23"/>
      <c r="D36" s="17" t="s">
        <v>37</v>
      </c>
      <c r="E36" s="18">
        <v>83</v>
      </c>
      <c r="F36" s="19" t="e">
        <f>#REF!*0.5+E36*0.5</f>
        <v>#REF!</v>
      </c>
      <c r="G36" s="1">
        <f t="shared" si="0"/>
        <v>1</v>
      </c>
    </row>
    <row r="37" spans="1:7" s="3" customFormat="1" ht="29.25" customHeight="1">
      <c r="A37" s="17">
        <v>34</v>
      </c>
      <c r="B37" s="21"/>
      <c r="C37" s="23"/>
      <c r="D37" s="17" t="s">
        <v>38</v>
      </c>
      <c r="E37" s="18">
        <v>87.5</v>
      </c>
      <c r="F37" s="19" t="e">
        <f>#REF!*0.5+E37*0.5</f>
        <v>#REF!</v>
      </c>
      <c r="G37" s="1">
        <f t="shared" si="0"/>
        <v>1</v>
      </c>
    </row>
    <row r="38" spans="1:7" s="3" customFormat="1" ht="29.25" customHeight="1">
      <c r="A38" s="17">
        <v>35</v>
      </c>
      <c r="B38" s="21"/>
      <c r="C38" s="23"/>
      <c r="D38" s="17" t="s">
        <v>39</v>
      </c>
      <c r="E38" s="18">
        <v>74.25</v>
      </c>
      <c r="F38" s="19" t="e">
        <f>#REF!*0.5+E38*0.5</f>
        <v>#REF!</v>
      </c>
      <c r="G38" s="1">
        <f t="shared" si="0"/>
        <v>1</v>
      </c>
    </row>
    <row r="39" spans="1:7" s="3" customFormat="1" ht="29.25" customHeight="1">
      <c r="A39" s="17">
        <v>36</v>
      </c>
      <c r="B39" s="21"/>
      <c r="C39" s="22" t="s">
        <v>71</v>
      </c>
      <c r="D39" s="17" t="s">
        <v>40</v>
      </c>
      <c r="E39" s="18">
        <v>80.5</v>
      </c>
      <c r="F39" s="19" t="e">
        <f>#REF!*0.5+E39*0.5</f>
        <v>#REF!</v>
      </c>
      <c r="G39" s="1">
        <f t="shared" si="0"/>
        <v>2</v>
      </c>
    </row>
    <row r="40" spans="1:7" s="3" customFormat="1" ht="29.25" customHeight="1">
      <c r="A40" s="17">
        <v>37</v>
      </c>
      <c r="B40" s="21"/>
      <c r="C40" s="23"/>
      <c r="D40" s="17" t="s">
        <v>41</v>
      </c>
      <c r="E40" s="18">
        <v>80.75</v>
      </c>
      <c r="F40" s="19" t="e">
        <f>#REF!*0.5+E40*0.5</f>
        <v>#REF!</v>
      </c>
      <c r="G40" s="1">
        <f t="shared" si="0"/>
        <v>1</v>
      </c>
    </row>
    <row r="41" spans="1:7" s="3" customFormat="1" ht="29.25" customHeight="1">
      <c r="A41" s="17">
        <v>38</v>
      </c>
      <c r="B41" s="21"/>
      <c r="C41" s="23"/>
      <c r="D41" s="17" t="s">
        <v>42</v>
      </c>
      <c r="E41" s="18">
        <v>90.75</v>
      </c>
      <c r="F41" s="19" t="e">
        <f>#REF!*0.5+E41*0.5</f>
        <v>#REF!</v>
      </c>
      <c r="G41" s="1">
        <f t="shared" si="0"/>
        <v>1</v>
      </c>
    </row>
    <row r="42" spans="1:7" s="3" customFormat="1" ht="29.25" customHeight="1">
      <c r="A42" s="17">
        <v>39</v>
      </c>
      <c r="B42" s="21"/>
      <c r="C42" s="23"/>
      <c r="D42" s="17" t="s">
        <v>43</v>
      </c>
      <c r="E42" s="18">
        <v>86</v>
      </c>
      <c r="F42" s="19" t="e">
        <f>#REF!*0.5+E42*0.5</f>
        <v>#REF!</v>
      </c>
      <c r="G42" s="1">
        <f t="shared" si="0"/>
        <v>1</v>
      </c>
    </row>
    <row r="43" spans="1:7" s="3" customFormat="1" ht="29.25" customHeight="1">
      <c r="A43" s="17">
        <v>40</v>
      </c>
      <c r="B43" s="21"/>
      <c r="C43" s="23"/>
      <c r="D43" s="17" t="s">
        <v>44</v>
      </c>
      <c r="E43" s="18">
        <v>88.5</v>
      </c>
      <c r="F43" s="19" t="e">
        <f>#REF!*0.5+E43*0.5</f>
        <v>#REF!</v>
      </c>
      <c r="G43" s="1">
        <f t="shared" si="0"/>
        <v>1</v>
      </c>
    </row>
  </sheetData>
  <mergeCells count="14">
    <mergeCell ref="C18:C23"/>
    <mergeCell ref="B8:B17"/>
    <mergeCell ref="B18:B23"/>
    <mergeCell ref="A2:G2"/>
    <mergeCell ref="B4:B7"/>
    <mergeCell ref="C4:C7"/>
    <mergeCell ref="C8:C12"/>
    <mergeCell ref="C13:C17"/>
    <mergeCell ref="B24:B28"/>
    <mergeCell ref="C24:C28"/>
    <mergeCell ref="B29:B43"/>
    <mergeCell ref="C29:C33"/>
    <mergeCell ref="C34:C38"/>
    <mergeCell ref="C39:C43"/>
  </mergeCells>
  <phoneticPr fontId="8" type="noConversion"/>
  <conditionalFormatting sqref="A4 A6 A8 A10 A12 A14 A16 A18 A20 A22 A24 A26 A28 A30 A32 A34 A36 A38 A40 A42">
    <cfRule type="duplicateValues" dxfId="46" priority="39"/>
  </conditionalFormatting>
  <conditionalFormatting sqref="A5 A7 A9 A11 A13 A15 A17 A19 A21 A23 A25 A27 A29 A31 A33 A35 A37 A39 A41 A43">
    <cfRule type="duplicateValues" dxfId="45" priority="38"/>
  </conditionalFormatting>
  <conditionalFormatting sqref="A6">
    <cfRule type="duplicateValues" dxfId="44" priority="37"/>
  </conditionalFormatting>
  <conditionalFormatting sqref="A7">
    <cfRule type="duplicateValues" dxfId="43" priority="36"/>
  </conditionalFormatting>
  <conditionalFormatting sqref="A8">
    <cfRule type="duplicateValues" dxfId="42" priority="35"/>
  </conditionalFormatting>
  <conditionalFormatting sqref="A9">
    <cfRule type="duplicateValues" dxfId="41" priority="34"/>
  </conditionalFormatting>
  <conditionalFormatting sqref="A10">
    <cfRule type="duplicateValues" dxfId="40" priority="33"/>
  </conditionalFormatting>
  <conditionalFormatting sqref="A11">
    <cfRule type="duplicateValues" dxfId="39" priority="32"/>
  </conditionalFormatting>
  <conditionalFormatting sqref="A12">
    <cfRule type="duplicateValues" dxfId="38" priority="31"/>
  </conditionalFormatting>
  <conditionalFormatting sqref="A13">
    <cfRule type="duplicateValues" dxfId="37" priority="30"/>
  </conditionalFormatting>
  <conditionalFormatting sqref="A14">
    <cfRule type="duplicateValues" dxfId="36" priority="29"/>
  </conditionalFormatting>
  <conditionalFormatting sqref="A15">
    <cfRule type="duplicateValues" dxfId="35" priority="28"/>
  </conditionalFormatting>
  <conditionalFormatting sqref="A16">
    <cfRule type="duplicateValues" dxfId="34" priority="27"/>
  </conditionalFormatting>
  <conditionalFormatting sqref="A17">
    <cfRule type="duplicateValues" dxfId="33" priority="26"/>
  </conditionalFormatting>
  <conditionalFormatting sqref="A18">
    <cfRule type="duplicateValues" dxfId="32" priority="25"/>
  </conditionalFormatting>
  <conditionalFormatting sqref="A19">
    <cfRule type="duplicateValues" dxfId="31" priority="24"/>
  </conditionalFormatting>
  <conditionalFormatting sqref="A20">
    <cfRule type="duplicateValues" dxfId="30" priority="23"/>
  </conditionalFormatting>
  <conditionalFormatting sqref="A21">
    <cfRule type="duplicateValues" dxfId="29" priority="22"/>
  </conditionalFormatting>
  <conditionalFormatting sqref="A22">
    <cfRule type="duplicateValues" dxfId="28" priority="21"/>
  </conditionalFormatting>
  <conditionalFormatting sqref="A23">
    <cfRule type="duplicateValues" dxfId="27" priority="20"/>
  </conditionalFormatting>
  <conditionalFormatting sqref="A24">
    <cfRule type="duplicateValues" dxfId="26" priority="19"/>
  </conditionalFormatting>
  <conditionalFormatting sqref="A25">
    <cfRule type="duplicateValues" dxfId="25" priority="18"/>
  </conditionalFormatting>
  <conditionalFormatting sqref="A26">
    <cfRule type="duplicateValues" dxfId="24" priority="17"/>
  </conditionalFormatting>
  <conditionalFormatting sqref="A27">
    <cfRule type="duplicateValues" dxfId="23" priority="16"/>
  </conditionalFormatting>
  <conditionalFormatting sqref="A28">
    <cfRule type="duplicateValues" dxfId="22" priority="15"/>
  </conditionalFormatting>
  <conditionalFormatting sqref="A29">
    <cfRule type="duplicateValues" dxfId="21" priority="14"/>
  </conditionalFormatting>
  <conditionalFormatting sqref="A30">
    <cfRule type="duplicateValues" dxfId="20" priority="13"/>
  </conditionalFormatting>
  <conditionalFormatting sqref="A31">
    <cfRule type="duplicateValues" dxfId="19" priority="12"/>
  </conditionalFormatting>
  <conditionalFormatting sqref="A32">
    <cfRule type="duplicateValues" dxfId="18" priority="11"/>
  </conditionalFormatting>
  <conditionalFormatting sqref="A33">
    <cfRule type="duplicateValues" dxfId="17" priority="10"/>
  </conditionalFormatting>
  <conditionalFormatting sqref="A34">
    <cfRule type="duplicateValues" dxfId="16" priority="9"/>
  </conditionalFormatting>
  <conditionalFormatting sqref="A35">
    <cfRule type="duplicateValues" dxfId="15" priority="8"/>
  </conditionalFormatting>
  <conditionalFormatting sqref="A36">
    <cfRule type="duplicateValues" dxfId="14" priority="7"/>
  </conditionalFormatting>
  <conditionalFormatting sqref="A37">
    <cfRule type="duplicateValues" dxfId="13" priority="6"/>
  </conditionalFormatting>
  <conditionalFormatting sqref="A38">
    <cfRule type="duplicateValues" dxfId="12" priority="5"/>
  </conditionalFormatting>
  <conditionalFormatting sqref="A39">
    <cfRule type="duplicateValues" dxfId="11" priority="4"/>
  </conditionalFormatting>
  <conditionalFormatting sqref="A43">
    <cfRule type="duplicateValues" dxfId="10" priority="3"/>
  </conditionalFormatting>
  <conditionalFormatting sqref="A40:A42">
    <cfRule type="duplicateValues" dxfId="9" priority="2"/>
  </conditionalFormatting>
  <printOptions horizontalCentered="1"/>
  <pageMargins left="0.196850393700787" right="0.196850393700787" top="0.35433070866141703" bottom="0.35433070866141703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2"/>
  <sheetViews>
    <sheetView workbookViewId="0">
      <pane ySplit="3" topLeftCell="A4" activePane="bottomLeft" state="frozen"/>
      <selection pane="bottomLeft" activeCell="B3" sqref="B3"/>
    </sheetView>
  </sheetViews>
  <sheetFormatPr defaultColWidth="9" defaultRowHeight="16.5"/>
  <cols>
    <col min="1" max="1" width="10.25" style="4" customWidth="1"/>
    <col min="2" max="2" width="32.75" style="4" customWidth="1"/>
    <col min="3" max="3" width="23" style="4" customWidth="1"/>
    <col min="4" max="4" width="35" style="5" customWidth="1"/>
    <col min="5" max="16384" width="9" style="4"/>
  </cols>
  <sheetData>
    <row r="1" spans="1:4" ht="24.75" customHeight="1">
      <c r="A1" s="8" t="s">
        <v>51</v>
      </c>
      <c r="B1" s="9"/>
      <c r="C1" s="9"/>
      <c r="D1" s="10"/>
    </row>
    <row r="2" spans="1:4" s="2" customFormat="1" ht="48" customHeight="1">
      <c r="A2" s="24" t="s">
        <v>48</v>
      </c>
      <c r="B2" s="25"/>
      <c r="C2" s="25"/>
      <c r="D2" s="25"/>
    </row>
    <row r="3" spans="1:4" ht="43.5" customHeight="1">
      <c r="A3" s="12" t="s">
        <v>58</v>
      </c>
      <c r="B3" s="12" t="s">
        <v>73</v>
      </c>
      <c r="C3" s="12" t="s">
        <v>74</v>
      </c>
      <c r="D3" s="13" t="s">
        <v>0</v>
      </c>
    </row>
    <row r="4" spans="1:4" s="3" customFormat="1" ht="36.950000000000003" customHeight="1">
      <c r="A4" s="17">
        <v>1</v>
      </c>
      <c r="B4" s="22" t="s">
        <v>53</v>
      </c>
      <c r="C4" s="22" t="s">
        <v>60</v>
      </c>
      <c r="D4" s="17" t="s">
        <v>6</v>
      </c>
    </row>
    <row r="5" spans="1:4" s="3" customFormat="1" ht="36.950000000000003" customHeight="1">
      <c r="A5" s="17">
        <v>2</v>
      </c>
      <c r="B5" s="22" t="s">
        <v>45</v>
      </c>
      <c r="C5" s="7" t="s">
        <v>62</v>
      </c>
      <c r="D5" s="17" t="s">
        <v>12</v>
      </c>
    </row>
    <row r="6" spans="1:4" s="3" customFormat="1" ht="36.950000000000003" customHeight="1">
      <c r="A6" s="17">
        <v>3</v>
      </c>
      <c r="B6" s="22"/>
      <c r="C6" s="7" t="s">
        <v>64</v>
      </c>
      <c r="D6" s="17" t="s">
        <v>15</v>
      </c>
    </row>
    <row r="7" spans="1:4" s="3" customFormat="1" ht="36.950000000000003" customHeight="1">
      <c r="A7" s="17">
        <v>4</v>
      </c>
      <c r="B7" s="22" t="s">
        <v>47</v>
      </c>
      <c r="C7" s="22" t="s">
        <v>4</v>
      </c>
      <c r="D7" s="17" t="s">
        <v>19</v>
      </c>
    </row>
    <row r="8" spans="1:4" s="3" customFormat="1" ht="36.950000000000003" customHeight="1">
      <c r="A8" s="17">
        <v>5</v>
      </c>
      <c r="B8" s="22"/>
      <c r="C8" s="22"/>
      <c r="D8" s="17" t="s">
        <v>22</v>
      </c>
    </row>
    <row r="9" spans="1:4" s="3" customFormat="1" ht="36.950000000000003" customHeight="1">
      <c r="A9" s="17">
        <v>6</v>
      </c>
      <c r="B9" s="7" t="s">
        <v>55</v>
      </c>
      <c r="C9" s="7" t="s">
        <v>66</v>
      </c>
      <c r="D9" s="17" t="s">
        <v>26</v>
      </c>
    </row>
    <row r="10" spans="1:4" s="3" customFormat="1" ht="36.950000000000003" customHeight="1">
      <c r="A10" s="17">
        <v>7</v>
      </c>
      <c r="B10" s="22" t="s">
        <v>57</v>
      </c>
      <c r="C10" s="7" t="s">
        <v>68</v>
      </c>
      <c r="D10" s="17" t="s">
        <v>34</v>
      </c>
    </row>
    <row r="11" spans="1:4" s="3" customFormat="1" ht="36.950000000000003" customHeight="1">
      <c r="A11" s="17">
        <v>8</v>
      </c>
      <c r="B11" s="22"/>
      <c r="C11" s="7" t="s">
        <v>70</v>
      </c>
      <c r="D11" s="17" t="s">
        <v>38</v>
      </c>
    </row>
    <row r="12" spans="1:4" s="3" customFormat="1" ht="36.950000000000003" customHeight="1">
      <c r="A12" s="17">
        <v>9</v>
      </c>
      <c r="B12" s="22"/>
      <c r="C12" s="7" t="s">
        <v>72</v>
      </c>
      <c r="D12" s="17" t="s">
        <v>42</v>
      </c>
    </row>
  </sheetData>
  <mergeCells count="7">
    <mergeCell ref="B7:B8"/>
    <mergeCell ref="C7:C8"/>
    <mergeCell ref="B10:B12"/>
    <mergeCell ref="A2:D2"/>
    <mergeCell ref="B4"/>
    <mergeCell ref="C4"/>
    <mergeCell ref="B5:B6"/>
  </mergeCells>
  <phoneticPr fontId="8" type="noConversion"/>
  <conditionalFormatting sqref="A4 A6 A8 A10 A12">
    <cfRule type="duplicateValues" dxfId="8" priority="38"/>
  </conditionalFormatting>
  <conditionalFormatting sqref="A5 A7 A9 A11">
    <cfRule type="duplicateValues" dxfId="7" priority="32"/>
  </conditionalFormatting>
  <conditionalFormatting sqref="A6">
    <cfRule type="duplicateValues" dxfId="6" priority="29"/>
  </conditionalFormatting>
  <conditionalFormatting sqref="A7">
    <cfRule type="duplicateValues" dxfId="5" priority="25"/>
  </conditionalFormatting>
  <conditionalFormatting sqref="A8">
    <cfRule type="duplicateValues" dxfId="4" priority="22"/>
  </conditionalFormatting>
  <conditionalFormatting sqref="A9">
    <cfRule type="duplicateValues" dxfId="3" priority="18"/>
  </conditionalFormatting>
  <conditionalFormatting sqref="A10">
    <cfRule type="duplicateValues" dxfId="2" priority="10"/>
  </conditionalFormatting>
  <conditionalFormatting sqref="A11">
    <cfRule type="duplicateValues" dxfId="1" priority="6"/>
  </conditionalFormatting>
  <conditionalFormatting sqref="A12">
    <cfRule type="duplicateValues" dxfId="0" priority="57"/>
  </conditionalFormatting>
  <printOptions horizontalCentered="1"/>
  <pageMargins left="0.196850393700787" right="0.196850393700787" top="0.35433070866141703" bottom="0.35433070866141703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1复试成绩</vt:lpstr>
      <vt:lpstr>2体检考察入围名单</vt:lpstr>
      <vt:lpstr>'1复试成绩'!Print_Titles</vt:lpstr>
      <vt:lpstr>'2体检考察入围名单'!Print_Titles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秦向兵</cp:lastModifiedBy>
  <cp:lastPrinted>2019-12-16T08:12:58Z</cp:lastPrinted>
  <dcterms:created xsi:type="dcterms:W3CDTF">2015-06-05T18:19:00Z</dcterms:created>
  <dcterms:modified xsi:type="dcterms:W3CDTF">2019-12-16T09:41:11Z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